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showInkAnnotation="0" defaultThemeVersion="124226"/>
  <mc:AlternateContent xmlns:mc="http://schemas.openxmlformats.org/markup-compatibility/2006">
    <mc:Choice Requires="x15">
      <x15ac:absPath xmlns:x15ac="http://schemas.microsoft.com/office/spreadsheetml/2010/11/ac" url="C:\Users\mcavasin\AppData\Local\Microsoft\Windows\INetCache\Content.Outlook\BCFR1POP\"/>
    </mc:Choice>
  </mc:AlternateContent>
  <xr:revisionPtr revIDLastSave="0" documentId="13_ncr:1_{CD88828E-EBA8-48D0-8401-1E744C84FD18}" xr6:coauthVersionLast="40" xr6:coauthVersionMax="40" xr10:uidLastSave="{00000000-0000-0000-0000-000000000000}"/>
  <bookViews>
    <workbookView xWindow="-120" yWindow="-120" windowWidth="29040" windowHeight="15840" xr2:uid="{00000000-000D-0000-FFFF-FFFF00000000}"/>
  </bookViews>
  <sheets>
    <sheet name="organi apicali" sheetId="1" r:id="rId1"/>
    <sheet name="Foglio1" sheetId="2" r:id="rId2"/>
    <sheet name="Foglio2" sheetId="3" r:id="rId3"/>
  </sheets>
  <definedNames>
    <definedName name="_xlnm.Print_Area" localSheetId="0">'organi apicali'!$A$10:$V$195</definedName>
    <definedName name="_xlnm.Print_Titles" localSheetId="0">'organi apicali'!$11:$12</definedName>
  </definedNames>
  <calcPr calcId="181029"/>
</workbook>
</file>

<file path=xl/calcChain.xml><?xml version="1.0" encoding="utf-8"?>
<calcChain xmlns="http://schemas.openxmlformats.org/spreadsheetml/2006/main">
  <c r="C102" i="1" l="1"/>
  <c r="B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Lara Manente - Veneto Sviluppo Spa</author>
  </authors>
  <commentList>
    <comment ref="D153" authorId="0" shapeId="0" xr:uid="{00000000-0006-0000-0000-000006000000}">
      <text>
        <r>
          <rPr>
            <b/>
            <sz val="9"/>
            <color indexed="81"/>
            <rFont val="Tahoma"/>
            <family val="2"/>
          </rPr>
          <t>Lara Manente - Veneto Sviluppo Spa:</t>
        </r>
        <r>
          <rPr>
            <sz val="9"/>
            <color indexed="81"/>
            <rFont val="Tahoma"/>
            <family val="2"/>
          </rPr>
          <t xml:space="preserve">
Angelo Guzzo, consigliere rappresentante di VS  si è dimesso</t>
        </r>
      </text>
    </comment>
  </commentList>
</comments>
</file>

<file path=xl/sharedStrings.xml><?xml version="1.0" encoding="utf-8"?>
<sst xmlns="http://schemas.openxmlformats.org/spreadsheetml/2006/main" count="1153" uniqueCount="557">
  <si>
    <t>TORNA ALL'ORGANIGRAMMA</t>
  </si>
  <si>
    <t>Capitale sociale</t>
  </si>
  <si>
    <t>n.d.</t>
  </si>
  <si>
    <t>3 anni</t>
  </si>
  <si>
    <t>Consigliere</t>
  </si>
  <si>
    <t>Presidente</t>
  </si>
  <si>
    <t>Sindaco effettivo</t>
  </si>
  <si>
    <t>Sindaco supplente</t>
  </si>
  <si>
    <t xml:space="preserve">Denominazione partecipazione </t>
  </si>
  <si>
    <t>% di partecipazione</t>
  </si>
  <si>
    <t>Indennità annua lorda / Gettone</t>
  </si>
  <si>
    <t>Durata</t>
  </si>
  <si>
    <t>Scadenza</t>
  </si>
  <si>
    <t>Soggetti apicali</t>
  </si>
  <si>
    <t>Numero di partecipazioni detenute</t>
  </si>
  <si>
    <t>Ruolo</t>
  </si>
  <si>
    <t>Nominativi</t>
  </si>
  <si>
    <t>PARTECIPAZIONI DIRETTE</t>
  </si>
  <si>
    <t>Amministratore Delegato</t>
  </si>
  <si>
    <t>Sindaco Effettivo</t>
  </si>
  <si>
    <t>Angelo Bonemazzi</t>
  </si>
  <si>
    <t>Fabio Gava</t>
  </si>
  <si>
    <t>Sindaco Supplente</t>
  </si>
  <si>
    <t>Paolo Belviso</t>
  </si>
  <si>
    <t>Corrado Fischer</t>
  </si>
  <si>
    <t>Paolo Arena</t>
  </si>
  <si>
    <t xml:space="preserve">Vice Presidente </t>
  </si>
  <si>
    <t>Curatore fallimentare</t>
  </si>
  <si>
    <t>==</t>
  </si>
  <si>
    <t>Gianluca Vidal</t>
  </si>
  <si>
    <t>3 esercizi</t>
  </si>
  <si>
    <t>Sindaco Unico</t>
  </si>
  <si>
    <t>nessuna figura apicale</t>
  </si>
  <si>
    <t>Martino Dall'Oca</t>
  </si>
  <si>
    <t>0</t>
  </si>
  <si>
    <t>I nominativi indicati in grassetto sono designati da Veneto Sviluppo</t>
  </si>
  <si>
    <t>Direttore generale</t>
  </si>
  <si>
    <t>Vicepresidente</t>
  </si>
  <si>
    <t>Anna Fasano</t>
  </si>
  <si>
    <t>Cecilia Mannucci</t>
  </si>
  <si>
    <t>Pedro Manuel Sasia Santos</t>
  </si>
  <si>
    <t>Giacinto Palladino</t>
  </si>
  <si>
    <t>Luigi Latina</t>
  </si>
  <si>
    <t>Giuseppe Di Francesco</t>
  </si>
  <si>
    <t>Sabina Siniscalchi</t>
  </si>
  <si>
    <t>Nicoletta Dentico</t>
  </si>
  <si>
    <t>Marco Razzino</t>
  </si>
  <si>
    <t>Stefano Bolla</t>
  </si>
  <si>
    <t>Patrizia Rota Biasetti</t>
  </si>
  <si>
    <t>Giorgio Franceschi</t>
  </si>
  <si>
    <t>Michele Pizzarotti</t>
  </si>
  <si>
    <t>Alberto Dalla Libera</t>
  </si>
  <si>
    <t>Andrea Vittorio Andriotto</t>
  </si>
  <si>
    <t>Vice Presidente</t>
  </si>
  <si>
    <t>Flavio Simonato</t>
  </si>
  <si>
    <t>Daniela Falconi</t>
  </si>
  <si>
    <t>Daniele Salmaso</t>
  </si>
  <si>
    <t>Giorgio Beltrame</t>
  </si>
  <si>
    <t>Gabriella Monterosso</t>
  </si>
  <si>
    <t>Stefano Miotto</t>
  </si>
  <si>
    <t>Monica Benetollo</t>
  </si>
  <si>
    <t>PARTECIPAZIONI FONDO DI CAPITALE DI RISCHIO EX POR 2007-2013 (FESR) – ASSE 1, LINEA D’INTERVENTO 1.2 “INGEGNERIA FINANZIARIA”, AZIONE 1.2.2</t>
  </si>
  <si>
    <t>Amm. Delegato</t>
  </si>
  <si>
    <t>Cielle Srl (partecipazione  Fondo di Capitale di Rischio)</t>
  </si>
  <si>
    <t xml:space="preserve">Luigino De Lazzari </t>
  </si>
  <si>
    <t xml:space="preserve">Cesarina Bidoia </t>
  </si>
  <si>
    <t>Elena De Lazzari</t>
  </si>
  <si>
    <t>Develon S.r.l. (partecipazione Fondo di Capitale di Rischio)</t>
  </si>
  <si>
    <t>Lorenzo Beniamino Gottin</t>
  </si>
  <si>
    <t>fino a revoca</t>
  </si>
  <si>
    <t>Ilario Novella</t>
  </si>
  <si>
    <t xml:space="preserve">Compenso secondo la tariffa dei Dottori Commercialisti </t>
  </si>
  <si>
    <t>Pierantonio Dal Lago</t>
  </si>
  <si>
    <t>Maria Cristina Zonin</t>
  </si>
  <si>
    <t>Maurizio Campana</t>
  </si>
  <si>
    <t>Consigliere Delegato</t>
  </si>
  <si>
    <t>Marcellino Bortolomiol 
(dal 06/06/2013)</t>
  </si>
  <si>
    <t xml:space="preserve">Presidente </t>
  </si>
  <si>
    <t>Gianfranco Peracin</t>
  </si>
  <si>
    <t>Donato Massignani</t>
  </si>
  <si>
    <t>Gianmaria Massignani</t>
  </si>
  <si>
    <t>Janno' Anna</t>
  </si>
  <si>
    <t>Ruggero Frezza</t>
  </si>
  <si>
    <t>Gianfranco Gaudioso</t>
  </si>
  <si>
    <t xml:space="preserve">Giorgio Fassina </t>
  </si>
  <si>
    <t>Lorenzo Guerra</t>
  </si>
  <si>
    <t>Andrea Stifanelli</t>
  </si>
  <si>
    <t>Dimitri Martinelli</t>
  </si>
  <si>
    <t>Giuseppe Ghezzi</t>
  </si>
  <si>
    <t>Michele Pra</t>
  </si>
  <si>
    <t>Emilio Martinotti</t>
  </si>
  <si>
    <t>Marino Pitteri</t>
  </si>
  <si>
    <t>Roberto Breda</t>
  </si>
  <si>
    <t>Claudia Carlassare</t>
  </si>
  <si>
    <t>tariffa professionale dei dottori commercialisti</t>
  </si>
  <si>
    <t>PARTECIPAZIONI FONDO PER LA PARTECIPAZIONE MINORITARIA E TEMPORANEA AL CAPITALE DI RISCHIO DI PMI COOPERATIVE EX L.R. 18 NOVEMBRE 2005, N. 17, ART. 13 COMMA 2 LETT. A)</t>
  </si>
  <si>
    <t>Consorzio Tabacchicoltori Monte Grappa di Bassano del Grappa, Noventa Vicentina e Castelfranco Veneto Soc. Coop. Agricola (partecipazione Fondo di Capitale di Rischio PMI Cooperative)</t>
  </si>
  <si>
    <t>Alberto De Luca</t>
  </si>
  <si>
    <t>Leandro Di Prata</t>
  </si>
  <si>
    <t>Antonello Briosi</t>
  </si>
  <si>
    <t>Luca Fantin</t>
  </si>
  <si>
    <t>Giovanni Maccagnani</t>
  </si>
  <si>
    <t>Stefan Thomas Rubner</t>
  </si>
  <si>
    <t>Nicola Fiorini</t>
  </si>
  <si>
    <t>Roberto Arduini</t>
  </si>
  <si>
    <t>Dario Ghidoni</t>
  </si>
  <si>
    <t>Alessandro Testa</t>
  </si>
  <si>
    <t>Gino Berti</t>
  </si>
  <si>
    <t>Matteo Gleria</t>
  </si>
  <si>
    <t>Mario Pozza</t>
  </si>
  <si>
    <t>Marco Cavasin</t>
  </si>
  <si>
    <t xml:space="preserve">Giada De Bolfo </t>
  </si>
  <si>
    <t>Gloria Mazziga</t>
  </si>
  <si>
    <t>Marco Guglielmi</t>
  </si>
  <si>
    <t>Nicola Caldieraro</t>
  </si>
  <si>
    <t>Davide Carlos Masiero</t>
  </si>
  <si>
    <t>Manuel Valerio</t>
  </si>
  <si>
    <t>Gianfranco Sasso</t>
  </si>
  <si>
    <t>Camilla Menini</t>
  </si>
  <si>
    <t>Riccardo Donadon</t>
  </si>
  <si>
    <t>Maurizio Rossi</t>
  </si>
  <si>
    <t>Stefania Baruffato</t>
  </si>
  <si>
    <t>Giuseppe Miroglio</t>
  </si>
  <si>
    <t>Carlo Ferraresi</t>
  </si>
  <si>
    <t>Paolo Cuniberti</t>
  </si>
  <si>
    <t>Andrea Duodo</t>
  </si>
  <si>
    <t>Carlo Pesce</t>
  </si>
  <si>
    <t>Gianluca Pivato</t>
  </si>
  <si>
    <t>Ermanno Boffa</t>
  </si>
  <si>
    <t>Franco Sebastiani</t>
  </si>
  <si>
    <t>Rita Paola Maria Carisano</t>
  </si>
  <si>
    <t>Alessandra Bonetti</t>
  </si>
  <si>
    <t>Matteo Testa</t>
  </si>
  <si>
    <t>Mauro Campana</t>
  </si>
  <si>
    <t>Emilio Cavazza</t>
  </si>
  <si>
    <t>Zen Fonderie S.r.l. (partecipazione Fondo di Capitale di Rischio)</t>
  </si>
  <si>
    <t xml:space="preserve">Dirigente </t>
  </si>
  <si>
    <t>Fantin Luca</t>
  </si>
  <si>
    <t xml:space="preserve">Direttore </t>
  </si>
  <si>
    <t>Eros Goi</t>
  </si>
  <si>
    <t>30/04/2017 app.bil.</t>
  </si>
  <si>
    <t>La società gestisce Fondi di investimento</t>
  </si>
  <si>
    <t>Luigi Fabian</t>
  </si>
  <si>
    <t>Valeriano Cremonese</t>
  </si>
  <si>
    <t>Giorgio Pastorello</t>
  </si>
  <si>
    <t>Mario Pietrobon</t>
  </si>
  <si>
    <t>Fernando Carraro</t>
  </si>
  <si>
    <t>Giorgio Scala</t>
  </si>
  <si>
    <t>Giampaolo Bizzotto</t>
  </si>
  <si>
    <t>Tiziano Rizzi</t>
  </si>
  <si>
    <t>Sergio Martinelli</t>
  </si>
  <si>
    <t>Giancarlo Rubini</t>
  </si>
  <si>
    <t>nessuna figura apicale oltre Presidente e/o A.D.</t>
  </si>
  <si>
    <t>Chiara Turolla</t>
  </si>
  <si>
    <t>Marco Brizzolari</t>
  </si>
  <si>
    <t>Michela Modena</t>
  </si>
  <si>
    <t>Guido Benvenuti</t>
  </si>
  <si>
    <t>Marcellina Donà</t>
  </si>
  <si>
    <t>Gianfranco Grigolon</t>
  </si>
  <si>
    <t>Paolo Agostinelli</t>
  </si>
  <si>
    <t>Procuratore</t>
  </si>
  <si>
    <t>Gianni Antonio Carrer</t>
  </si>
  <si>
    <t>Renna Giuseppe</t>
  </si>
  <si>
    <t>Folchi Cristiano</t>
  </si>
  <si>
    <t>Nolli Antonella</t>
  </si>
  <si>
    <t>Saiu Pier Luigi</t>
  </si>
  <si>
    <t>Adami Michele</t>
  </si>
  <si>
    <t>Carli Alberto</t>
  </si>
  <si>
    <t>Sandrini Paolo</t>
  </si>
  <si>
    <t>Colantoni Marco</t>
  </si>
  <si>
    <t>Alessandro Messina</t>
  </si>
  <si>
    <t>Consigliere con delega al Piano</t>
  </si>
  <si>
    <t>A.D.</t>
  </si>
  <si>
    <t>Manuela Boschieri</t>
  </si>
  <si>
    <t>Pierangelo Bressan</t>
  </si>
  <si>
    <t>Urio Terry</t>
  </si>
  <si>
    <t>Bruno Zanolla</t>
  </si>
  <si>
    <t>31/12/2017 app.bil</t>
  </si>
  <si>
    <t>Adolfo Bordin</t>
  </si>
  <si>
    <t>Euro 6.000</t>
  </si>
  <si>
    <t>Euro 11.000</t>
  </si>
  <si>
    <t>31/12/2017 app.bil.</t>
  </si>
  <si>
    <t>gettone Euro 300</t>
  </si>
  <si>
    <t>Michele Furlanetto</t>
  </si>
  <si>
    <t>Euro 12.000</t>
  </si>
  <si>
    <t>Sindaco unico (condiviso)</t>
  </si>
  <si>
    <t>Alberto Gajo</t>
  </si>
  <si>
    <t>Wearit S.r.l. (partecipazione Fondo di Capitale di Rischio)</t>
  </si>
  <si>
    <t>Cristian Perini</t>
  </si>
  <si>
    <t>Morelli Giorgio</t>
  </si>
  <si>
    <t>Cooperativa Lavoratori Zanardi (partecipazione Fondo di Capitale di Rischio PMI Cooperative)</t>
  </si>
  <si>
    <t>Kuni Società Cooperativa (partecipazione Fondo di Capitale di Rischio PMI Cooperative)</t>
  </si>
  <si>
    <t>Giorgio Morelli</t>
  </si>
  <si>
    <t>Maria Paola Galante</t>
  </si>
  <si>
    <t>Stefania Zanellato</t>
  </si>
  <si>
    <t>Andrea Cesarotto</t>
  </si>
  <si>
    <t>Solimano Dal Corso</t>
  </si>
  <si>
    <t>Ivano Sambo</t>
  </si>
  <si>
    <t>Elisabetta Pandiani</t>
  </si>
  <si>
    <t>Daniela Guagliumi</t>
  </si>
  <si>
    <t>Turatti Marco</t>
  </si>
  <si>
    <t>Revisore unico</t>
  </si>
  <si>
    <t>n.p</t>
  </si>
  <si>
    <t>n.p.</t>
  </si>
  <si>
    <t>Euro 7.000</t>
  </si>
  <si>
    <t>Euro 180.000</t>
  </si>
  <si>
    <t>Euro 24.000</t>
  </si>
  <si>
    <t>Capitale sociale variabile. Veneto Sviluppo è socio finanziatore con Euro 200.000</t>
  </si>
  <si>
    <t>Capitale sociale variabile. Veneto Sviluppo è socio finanziatore con Euro 150.000</t>
  </si>
  <si>
    <t>Euro 5.500</t>
  </si>
  <si>
    <t>Ugo Bieggeri</t>
  </si>
  <si>
    <t>Maurizio Bianchetti</t>
  </si>
  <si>
    <t>Andrea Baranes</t>
  </si>
  <si>
    <t>Matteo Zagaria</t>
  </si>
  <si>
    <t>Bettina Campedelli</t>
  </si>
  <si>
    <t>Ezio Romanò</t>
  </si>
  <si>
    <t>Elisabetta Migliarotti</t>
  </si>
  <si>
    <t>Simonetta Bressanin</t>
  </si>
  <si>
    <t>1 esercizio</t>
  </si>
  <si>
    <t>Mario Grillo</t>
  </si>
  <si>
    <t>Pietro Del Popolo</t>
  </si>
  <si>
    <t>31/12/2018            app. bil.</t>
  </si>
  <si>
    <t>Massimo Lanfranchi</t>
  </si>
  <si>
    <t>Gabriele Marini</t>
  </si>
  <si>
    <t>Euro  40.000</t>
  </si>
  <si>
    <t>ripartizione</t>
  </si>
  <si>
    <t>Presidente CS</t>
  </si>
  <si>
    <t>sindaci</t>
  </si>
  <si>
    <t>per tutto il CDA</t>
  </si>
  <si>
    <t xml:space="preserve">OTS S.R.L. </t>
  </si>
  <si>
    <t>Collegio Sindacale</t>
  </si>
  <si>
    <t>Atto Costitutivo</t>
  </si>
  <si>
    <t>Consiglio di Amministrazione</t>
  </si>
  <si>
    <t>Assemblea Soci del 19/05/2016 delibera</t>
  </si>
  <si>
    <t>Consiglio di Amminstrazione del 19/05/2016</t>
  </si>
  <si>
    <t>ENRIVE S.R.L.</t>
  </si>
  <si>
    <t>Consiglio di Amminstrazione di VS del 13/04/2016</t>
  </si>
  <si>
    <t>Consiglieri</t>
  </si>
  <si>
    <t>+ spese vive</t>
  </si>
  <si>
    <t>Comitato Nomine</t>
  </si>
  <si>
    <t>Daniele Granzotto*</t>
  </si>
  <si>
    <t>Alberto Dalla Libera*</t>
  </si>
  <si>
    <t>Lavinia Magaraggia*</t>
  </si>
  <si>
    <t>Ezio Framarin*</t>
  </si>
  <si>
    <t>Giulio Falasco</t>
  </si>
  <si>
    <t>Vice Pre</t>
  </si>
  <si>
    <t>Alessandro Angelon</t>
  </si>
  <si>
    <t>Raffaele Grazia</t>
  </si>
  <si>
    <t>*nomina Veneto Sviluppo</t>
  </si>
  <si>
    <t>gettone di presenza</t>
  </si>
  <si>
    <t>Monica Scarpa (SAVE)</t>
  </si>
  <si>
    <t>sindaco</t>
  </si>
  <si>
    <t>Andrea Antonelli°</t>
  </si>
  <si>
    <t xml:space="preserve"> ° in sostituzine verrà proposto da Veneto Sviluppo Carlo Perini</t>
  </si>
  <si>
    <t xml:space="preserve"> ° in sostituzine verrà proposto da Veneto Sviluppo Ezio Framarin</t>
  </si>
  <si>
    <t xml:space="preserve">Menini Camilla </t>
  </si>
  <si>
    <t>Baggio Roberto</t>
  </si>
  <si>
    <t>sindaco supplente</t>
  </si>
  <si>
    <t>Basso Ermanno</t>
  </si>
  <si>
    <t>Bonato Dario</t>
  </si>
  <si>
    <t>Dall'Oglio Gianluca°</t>
  </si>
  <si>
    <t>Segafredo</t>
  </si>
  <si>
    <t>Amministratore delegato</t>
  </si>
  <si>
    <t>2014-2022</t>
  </si>
  <si>
    <t>31/12/2022 app. bil.</t>
  </si>
  <si>
    <t>Corrispettivo</t>
  </si>
  <si>
    <t>Michele Cazzanti</t>
  </si>
  <si>
    <t>Marco Bianchi</t>
  </si>
  <si>
    <t>Marco Carlizzi</t>
  </si>
  <si>
    <t>Adriana Lamberto Floristan</t>
  </si>
  <si>
    <t xml:space="preserve">Inge Bisinella </t>
  </si>
  <si>
    <t>PRICEWATERHOUSECOOPERS SPA</t>
  </si>
  <si>
    <t>Organo Amministrativo</t>
  </si>
  <si>
    <t>Organo di Controllo</t>
  </si>
  <si>
    <t>Euro 35.000</t>
  </si>
  <si>
    <t>Euro 7.000 oltre a rimborso spese</t>
  </si>
  <si>
    <t>BDO ITALIA S.P.A.</t>
  </si>
  <si>
    <t xml:space="preserve">Euro 8.000 annui omnicomprenivi + Iva+rimborsi spese </t>
  </si>
  <si>
    <t>2016-2024</t>
  </si>
  <si>
    <t>31/12/2024 app.bil.</t>
  </si>
  <si>
    <t>RECONVI S.R.L.</t>
  </si>
  <si>
    <t>=</t>
  </si>
  <si>
    <t>Garmont International S.r.l. (partecipazione Fondo di Capitale di Rischio)</t>
  </si>
  <si>
    <t>DELOITTE &amp; TOUCHE S.P.A.</t>
  </si>
  <si>
    <t>Euro 23.000</t>
  </si>
  <si>
    <t>Euro 11.000 annui  di cui Euro 4.500 per attività di revisione</t>
  </si>
  <si>
    <t>Presidente (Friulia)</t>
  </si>
  <si>
    <t>Vice Presidente (Regione Veneto)</t>
  </si>
  <si>
    <t>Consigliere (Friulia)</t>
  </si>
  <si>
    <t>Consigliere (Provincia TN)</t>
  </si>
  <si>
    <t>Sindaco Effettivo (Friulia)</t>
  </si>
  <si>
    <t>D.F. AUDIT S.P.A.</t>
  </si>
  <si>
    <t xml:space="preserve">Ilaria Cecchinato </t>
  </si>
  <si>
    <t>S.R.C. SOCIETA' DI REVISIONE CONTABILE S.R.L.</t>
  </si>
  <si>
    <t>Euro 12.000,00</t>
  </si>
  <si>
    <t>Enrico Bucatari</t>
  </si>
  <si>
    <t xml:space="preserve">Elisa Brugnoli </t>
  </si>
  <si>
    <t>Euro 7.500</t>
  </si>
  <si>
    <t>Euro 4.000</t>
  </si>
  <si>
    <t>Società di Revisione</t>
  </si>
  <si>
    <t>Euro 7.000 annui</t>
  </si>
  <si>
    <t>Compenso di Euro 11.000 (di cui Euro 5.500 per la revisione legale dei conti), oltre al rimborso delle spese sostenute</t>
  </si>
  <si>
    <t xml:space="preserve">Euro 10.800+ rimborso spese </t>
  </si>
  <si>
    <t>n.d</t>
  </si>
  <si>
    <t xml:space="preserve"> Euro 32.000</t>
  </si>
  <si>
    <t>Euro 2.500 + rimb.spese viaggio</t>
  </si>
  <si>
    <t>Euro 2.000 + rimb.spese viaggio</t>
  </si>
  <si>
    <t>(variabile) Euro 55.718.355</t>
  </si>
  <si>
    <t>(variabile) 0,089%</t>
  </si>
  <si>
    <t>Euro 16.000</t>
  </si>
  <si>
    <t>Liquidatore Giudiziario</t>
  </si>
  <si>
    <t>Commissario Giudiziario</t>
  </si>
  <si>
    <t>Armando Bonetto</t>
  </si>
  <si>
    <t>Roberto Reboni</t>
  </si>
  <si>
    <t>Umberto Lago</t>
  </si>
  <si>
    <t>Renato Zaffalon</t>
  </si>
  <si>
    <t>Enrico De Sordi</t>
  </si>
  <si>
    <t>Flavio Zamengo</t>
  </si>
  <si>
    <t>Euro 6.130</t>
  </si>
  <si>
    <t>KPMG S.P.A.</t>
  </si>
  <si>
    <t>PRICEWATERHOUSECOOPERS S.P.A.</t>
  </si>
  <si>
    <t>Aeroporto di Treviso S.p.A.</t>
  </si>
  <si>
    <t>Daniele Bernato</t>
  </si>
  <si>
    <t>Alessio Adami</t>
  </si>
  <si>
    <t>Quirino Cervellini</t>
  </si>
  <si>
    <t>Flavio Farina</t>
  </si>
  <si>
    <t>Patrizia Martello</t>
  </si>
  <si>
    <t>Adam Marks Goldstain</t>
  </si>
  <si>
    <t>Euro 500</t>
  </si>
  <si>
    <t>Sabrina Vacondio</t>
  </si>
  <si>
    <t>Davide Prandi</t>
  </si>
  <si>
    <t>Elisa Torri</t>
  </si>
  <si>
    <t>Michele Cappai</t>
  </si>
  <si>
    <r>
      <t xml:space="preserve">Banca Etica non invia verbali. In ogni caso il verbale dell'ass. soci del 21/05/2016, scaricabile dalla Camera di Commercio, presenta </t>
    </r>
    <r>
      <rPr>
        <i/>
        <sz val="10"/>
        <rFont val="Verdana"/>
        <family val="2"/>
      </rPr>
      <t>omissis</t>
    </r>
    <r>
      <rPr>
        <sz val="10"/>
        <rFont val="Verdana"/>
        <family val="2"/>
      </rPr>
      <t>.</t>
    </r>
  </si>
  <si>
    <t>Mariateresa Ruggiero</t>
  </si>
  <si>
    <t>Carlo Carta</t>
  </si>
  <si>
    <t>Francesco Notari</t>
  </si>
  <si>
    <t>Paolo Borin</t>
  </si>
  <si>
    <t>Gianmarco Russo</t>
  </si>
  <si>
    <t>31/12/2019 App.bil.</t>
  </si>
  <si>
    <t>Euro 3.000</t>
  </si>
  <si>
    <t>M31 Italia S.r.l. (partecipazione Fondo di Capitale di Rischio)</t>
  </si>
  <si>
    <t xml:space="preserve">Nicola Cosciani Cunico </t>
  </si>
  <si>
    <t>Valentina Bocca Corsico Piccolino</t>
  </si>
  <si>
    <t>Ferdinando Businaro</t>
  </si>
  <si>
    <t>Roberto Guerrieri</t>
  </si>
  <si>
    <t>Giovanni Crostarosa Guiccardi</t>
  </si>
  <si>
    <t xml:space="preserve">Salvatore Basile </t>
  </si>
  <si>
    <t>a tempo ind.</t>
  </si>
  <si>
    <t>fino alla prossima ass. soci</t>
  </si>
  <si>
    <t>31/12/2019        app. bil.</t>
  </si>
  <si>
    <t>Euro 8.250 + Euro 100 a riunione del CDA e Assemb. Soci</t>
  </si>
  <si>
    <t>Euro 5.500 + Euro 100 a riunione del CDA e Assemb. Soci</t>
  </si>
  <si>
    <t>Walking Pipe S.p.A. in liquidazione (partecipazione Fondo di Capitale di Rischio)</t>
  </si>
  <si>
    <t>Liquidatore</t>
  </si>
  <si>
    <t>= =</t>
  </si>
  <si>
    <t>Lodovico De Franceschi</t>
  </si>
  <si>
    <t>Sebastiano Monetti</t>
  </si>
  <si>
    <t xml:space="preserve">Pierluigi Riello </t>
  </si>
  <si>
    <t>Euro 500 + rimborso spese</t>
  </si>
  <si>
    <t>Mariacristina Gribaudi</t>
  </si>
  <si>
    <t>Gianni Mion</t>
  </si>
  <si>
    <t xml:space="preserve">Chiara Cacciavillani </t>
  </si>
  <si>
    <t>Frank Howard Steven (Finpax)</t>
  </si>
  <si>
    <t>Euro 13.000</t>
  </si>
  <si>
    <t>Euro 8.300</t>
  </si>
  <si>
    <t>Fabrizio Spagna</t>
  </si>
  <si>
    <t>Patrizia Geria</t>
  </si>
  <si>
    <t>Leopoldo Mutinelli</t>
  </si>
  <si>
    <t>Piero De Bei</t>
  </si>
  <si>
    <t>Paolo Loato</t>
  </si>
  <si>
    <t>Carolina Doretti</t>
  </si>
  <si>
    <t>Euro 11.000,00 oltre a rimborso spese</t>
  </si>
  <si>
    <t>Marco Tullio Petrangelo</t>
  </si>
  <si>
    <t>Sindaco Effettivo (Regione Veneto)</t>
  </si>
  <si>
    <t>Alessio Freato</t>
  </si>
  <si>
    <t>Paola Vuch</t>
  </si>
  <si>
    <t>Michela Cignolini</t>
  </si>
  <si>
    <t>Fausto Salvador</t>
  </si>
  <si>
    <t>Mauro Del Savio</t>
  </si>
  <si>
    <t>Raffaele Speranzon</t>
  </si>
  <si>
    <t>Flavia Angeli</t>
  </si>
  <si>
    <t>Juan Carlos Murkovic</t>
  </si>
  <si>
    <t>Alessandra Sangoi</t>
  </si>
  <si>
    <t>Consigliere (Simest)</t>
  </si>
  <si>
    <t>Luca Silla</t>
  </si>
  <si>
    <t>Franco Ballin</t>
  </si>
  <si>
    <t xml:space="preserve">Fausto Ballin </t>
  </si>
  <si>
    <t xml:space="preserve">Giuseppe Baiardo </t>
  </si>
  <si>
    <t>Igor Borgatti</t>
  </si>
  <si>
    <t>Euro 7.500 riversati nelle casse di Veneto Sviluppo</t>
  </si>
  <si>
    <t>Euro 8.000 di cui Euro 2.000 per la revisione legale</t>
  </si>
  <si>
    <t>Euro 5.500 di cui  Euro 2.000 per la revisione legale</t>
  </si>
  <si>
    <t>Euro 5.500 di cui Euro 2.000 per la revisione legale</t>
  </si>
  <si>
    <t xml:space="preserve">Filippo Piazzon  </t>
  </si>
  <si>
    <t>Enrico Fornasetti</t>
  </si>
  <si>
    <t>Carlo Boffa Farsetti</t>
  </si>
  <si>
    <t xml:space="preserve">Matthieu Feriani </t>
  </si>
  <si>
    <t>cooptato</t>
  </si>
  <si>
    <t>2018-2020</t>
  </si>
  <si>
    <t>31/12/2020app. bil.</t>
  </si>
  <si>
    <t>Enzo Pietropaoli</t>
  </si>
  <si>
    <t>Vice presidemte</t>
  </si>
  <si>
    <t>Siro Badon</t>
  </si>
  <si>
    <t>Paola Roberta Mainardi</t>
  </si>
  <si>
    <t>Giorgio Chinellato</t>
  </si>
  <si>
    <t>ORGANI SOCIALI ED APICALI SOCIETA' PARTECIPATE DA VENETO SVILUPPO S.P.A. AL 31.12.2018</t>
  </si>
  <si>
    <t>Maura Gervasutti</t>
  </si>
  <si>
    <t>Edda Delon</t>
  </si>
  <si>
    <t>Lisa Fedrigo</t>
  </si>
  <si>
    <t>31/12/2020 App.bil.</t>
  </si>
  <si>
    <t>Andrea Maino</t>
  </si>
  <si>
    <t>31/12/2020 app.bil.</t>
  </si>
  <si>
    <t>Giovanni Rosso</t>
  </si>
  <si>
    <t>31/12/2020        app. bil.</t>
  </si>
  <si>
    <t>Sindaco unico</t>
  </si>
  <si>
    <t>Giansandro Todescan</t>
  </si>
  <si>
    <t>Delon Edda</t>
  </si>
  <si>
    <t>Lucio Benedetti Vallenari</t>
  </si>
  <si>
    <t>Alessandro Ferronato</t>
  </si>
  <si>
    <t>Euro 24.272,47</t>
  </si>
  <si>
    <t xml:space="preserve">Euro 16.200, rimborso spese </t>
  </si>
  <si>
    <t>Mario Paiatto</t>
  </si>
  <si>
    <t>Eugenio Centin Snichelotto</t>
  </si>
  <si>
    <t xml:space="preserve">Giuliana Mariella Gomiero </t>
  </si>
  <si>
    <t xml:space="preserve">Euro 2.500 oltre a cassa e previdenza </t>
  </si>
  <si>
    <t xml:space="preserve">Euro 3.750  a cassa e previdenza </t>
  </si>
  <si>
    <t xml:space="preserve">Euro 2.500  a cassa e previdenza  </t>
  </si>
  <si>
    <t>Giovanna Lobba</t>
  </si>
  <si>
    <t>Giovanni Zancopè Ogniben</t>
  </si>
  <si>
    <t>Andrea Martin</t>
  </si>
  <si>
    <t xml:space="preserve">5,5704% (diretta) </t>
  </si>
  <si>
    <t>30/06/2021 app.bil.</t>
  </si>
  <si>
    <t>Interporto di Venezia S.p.A. in liquidazione</t>
  </si>
  <si>
    <t>Andrea Tagliabracci</t>
  </si>
  <si>
    <t>Euro 8.316 + più rimborso spese  determinato in maniera forfettaria del 10%</t>
  </si>
  <si>
    <t>ORGANO AMMIISTRATIVO E ORGANO DI CONTROLLO - Nessun rappresentante di Veneto Sviluppo</t>
  </si>
  <si>
    <t>ORGANO AMMINISTRATIVO - Nessun rappresentante di Veneto Sviluppo</t>
  </si>
  <si>
    <t xml:space="preserve">Euro 5.000 in ragione d’anno oltre ad un rimborso spese forfettario omnicomprensivo di Euro 200 per la partecipazione alle assemblee dei soci e alle riunioni del Consiglio di Amministrazione </t>
  </si>
  <si>
    <t>Organi sociali in scadenza nel corso del 2019 - rappresentanti VS</t>
  </si>
  <si>
    <t>Sergio De Buono</t>
  </si>
  <si>
    <t>Compenso lordo omnicomprensivi  annuo Euro 6.000 (Euro 3.000+iva e CNC per attività di vigilanza ed Euro 3.000+iva e CNC per la revisione)</t>
  </si>
  <si>
    <t>Giuseppe Cavalchi</t>
  </si>
  <si>
    <t>1 esercizi</t>
  </si>
  <si>
    <t>Flavio Buglioli</t>
  </si>
  <si>
    <t xml:space="preserve">SOCIETA' DI REVISIONE  </t>
  </si>
  <si>
    <t>Daniele Beretta</t>
  </si>
  <si>
    <t>3 esercizio</t>
  </si>
  <si>
    <t>Presidente Euro 10.000, consiglieri Euro 2.500 oltre a spese per l'esercizio della carica</t>
  </si>
  <si>
    <t>Marco Pinzi</t>
  </si>
  <si>
    <t>Elena Toffarello</t>
  </si>
  <si>
    <t>William Lombardo</t>
  </si>
  <si>
    <t>Alice Sette</t>
  </si>
  <si>
    <t xml:space="preserve">Monica Scarpa </t>
  </si>
  <si>
    <t>Aereoporto Valerio Catullo di Verona S.p.A.</t>
  </si>
  <si>
    <t>APVS S.r.l. (società costituita in data 29/04/2013)</t>
  </si>
  <si>
    <t>Compagnia Investimenti e Sviluppo - CIS S.p.A. (Accordo di ristrutturazione ex art. 182 bis L.F.)</t>
  </si>
  <si>
    <t>Enrive S.r.l.</t>
  </si>
  <si>
    <t>Finest S.p.A.</t>
  </si>
  <si>
    <t>Politecnico Calzaturiero S.c. a r.l.</t>
  </si>
  <si>
    <t>Xgroup S.p.A. in liquidazione - Società fallita 12/07/2013</t>
  </si>
  <si>
    <t>Giesse S.r.l.  (partecipazione Fondo di Capit ale di Rischio) Società fallita il 07/06/2013</t>
  </si>
  <si>
    <t>H-Farm S.p.A. (partecipazione Fondo di Capitale di Rischio)</t>
  </si>
  <si>
    <t>Interplanet S.r.l. (partecipazione Fondo di Capitale di Rischio)</t>
  </si>
  <si>
    <t>Neurimpulse S.r.l. (partecipazione Fondo di Capitale di Rischio)</t>
  </si>
  <si>
    <t>Nuove Energie S.r.l. (partecipazione Fondo di Capitale di Rischio)</t>
  </si>
  <si>
    <t>Xeptagen S.p.A. (partecipazione Fondo di Capitale di Rischio)</t>
  </si>
  <si>
    <t>Agenzia per la trasformazione territoriale in Veneto - Attiva S.p.A.  (in liquidazione) Società fallita il 13/12/2013</t>
  </si>
  <si>
    <t>Alpi Eagles S.p.A. (in liquidazione)</t>
  </si>
  <si>
    <t>Attribuzione al nominato liquidatore per il primo anno un compenso
complessivo di Euro 30.000,00 (euro trentamila e centesimi zero), oltre alle
spese di trasferta relative all'espletamento dell'incarico, rinviando la determinazione
del compenso per gli anni successivi a successive assemblee</t>
  </si>
  <si>
    <t>Autodromo del Veneto S.p.A. in liquidazione</t>
  </si>
  <si>
    <t>Banca Popolare Etica S.c. a r.l.</t>
  </si>
  <si>
    <t>BIC Adriatico - Soc. Cons. a r.l.</t>
  </si>
  <si>
    <t>Consigliere (nomina congiunta con Fondazione Caritro)</t>
  </si>
  <si>
    <t>Expo Venice S.p.A. (Società fallita il 28/09/2016)</t>
  </si>
  <si>
    <t>Venezia Terminal Passeggeri S.p.A. (partecipazione indiretta detenuta tramite APVS S.r.l.)</t>
  </si>
  <si>
    <t>Fabrizio Tagliabracci</t>
  </si>
  <si>
    <t>SOCIETA' DI REVISIONE -  nessun rappresentante di Veneto Sviluppo</t>
  </si>
  <si>
    <t xml:space="preserve">Compenso 2017:  Euro 59.000 </t>
  </si>
  <si>
    <t xml:space="preserve">Compenso 2017  Euro 55.000 </t>
  </si>
  <si>
    <t xml:space="preserve">Compenso 2017:  Euro 46.500 </t>
  </si>
  <si>
    <t>Compenso 2017: Euro 46.500</t>
  </si>
  <si>
    <t>Nomina di un Consigliere in rappresentanza di Veneto Sviluppo in sostituzione della dimissionaria Anna Nosella.</t>
  </si>
  <si>
    <t>Euro 3.500  per l'attività di controllo di legittimità - Euro 2.500 per l'attività di revisione contabile</t>
  </si>
  <si>
    <t xml:space="preserve"> Euro 10.000</t>
  </si>
  <si>
    <t xml:space="preserve"> Euro 7.000</t>
  </si>
  <si>
    <t>Euro 20.000</t>
  </si>
  <si>
    <t xml:space="preserve">Euro 15.000  </t>
  </si>
  <si>
    <t>Euro 15.000 oltre al rimborso spese</t>
  </si>
  <si>
    <t>Euro 10.000 oltre al rimborso spese</t>
  </si>
  <si>
    <t>Euro 165.000 per l'intero Consiglio di Amministrazione  (il CDA è delegato per la ripartizione)</t>
  </si>
  <si>
    <t>Euro 11.000 per l'intero Consiglio di Amministrazione</t>
  </si>
  <si>
    <t>Euro 3.200 oltre a rimborso spese</t>
  </si>
  <si>
    <t>Euro 30.000</t>
  </si>
  <si>
    <t>Euro 130.000 (di cui per Gianmarco Russo Euro 8.000 riversati nelle casse di Veneto Sviluppo)</t>
  </si>
  <si>
    <t xml:space="preserve">Euro 150.000 + eventuale Euro 18.750 per il 2018 </t>
  </si>
  <si>
    <t xml:space="preserve">Euro 3.600  per ciascun consigliere non investito di particolari deleghe se presente ad almeno il 75% delle riunioni del consiglio di amministrazione </t>
  </si>
  <si>
    <t xml:space="preserve">Euro 12.480 </t>
  </si>
  <si>
    <t xml:space="preserve">Anna Nosella (dimissioni intervenute in data 09/01/2019 - nominata dall'assemblea dei soci di Wearit S.r.l. in data 07/05/2018) </t>
  </si>
  <si>
    <t>Presidente Collegio Sindacale</t>
  </si>
  <si>
    <t>Elia Boldrin</t>
  </si>
  <si>
    <t>Alberto Benetti</t>
  </si>
  <si>
    <t>Alessandra Ramani</t>
  </si>
  <si>
    <t>Mattia Antonio Serpelloni</t>
  </si>
  <si>
    <t>Maria Cristina Donà</t>
  </si>
  <si>
    <t>Pierfrancesco  Silvio  Vago (Venezia Invest.)</t>
  </si>
  <si>
    <t>Remunerazione omnicomprensiva Euro 18.000 annui</t>
  </si>
  <si>
    <t xml:space="preserve">Anna Nosella (dimissioni intervenute in data 09/01/2019 - era stata nominata dall'assemblea dei soci di M31 Italia S.r.l. in data 09/10/2018) </t>
  </si>
  <si>
    <t>Tiziano Stocco (dimissioni intervenute in data 08/11/2018 - nominato dall'assemblea degli azionisti del 26/07/2017 con decorrenza dal 30/08/2017)</t>
  </si>
  <si>
    <t>I compensi sono determinati dal Consiglio di Amministrazione</t>
  </si>
  <si>
    <t>Dato non ancora disponibile</t>
  </si>
  <si>
    <t>Un compenso complessivo annuo di Euro 70.000,00, di cui Euro 30.000,00 spettanti al Presidente del Consiglio di Amministrazione, oltre ad un gettone di presenza per ciascun amministratore, della stessa misura sino ad oggi corrisposta (ovverosia di Euro 250,00 per ogni amministratore per ogni seduta a cui partecipa), fermo restando il potere del Consiglio di Amministrazione, sentito il parere del Collegio Sindacale, ai sensi dell’art. 2389 del Codice Civile, di adottare ogni più opportuna decisione in ordine all’eventuale remunerazione degli amministratori investiti di particolari cariche</t>
  </si>
  <si>
    <t xml:space="preserve">Euro 7.000 in ragione d’anno, oltre ad un rimborso spese forfettario omnicomprensivo di Euro 200 per la partecipazione alle assemblee dei soci e alle riunioni del Consiglio di Amministrazione 
</t>
  </si>
  <si>
    <t>Bellelli Engineering S.r.l. (partecipazione Patrimonio Destinato) Società fallita il 09/02/2018</t>
  </si>
  <si>
    <t>ORGANO DI CONTROLLO E SOCIETA' DI REVISIONE - rappresentante di Veneto Sviluppo il Sindaco unico o Presidente del Collegio Sindacale</t>
  </si>
  <si>
    <t>SOLO COMPENSI ORGANO AMMINISTRATIVO - NOMINA ORGANO DI CONTROLLO - un rappresentante di veneto Sviluppo nel consiglio in quanto dimissionario, un sindaco effettivo, un sindaco supplente</t>
  </si>
  <si>
    <t>Per il controllo di legittimità: Euro 5.050 per ogni singolo sindaco effettivo + magigorazione del 50% per il Presidente - controllo legale dei conti: Euro 1.150 per ogni sindaco</t>
  </si>
  <si>
    <t>31/12/2018 App.bil.</t>
  </si>
  <si>
    <t>31/10/2021 App.bil.</t>
  </si>
  <si>
    <t xml:space="preserve">31/12/2020 App.bil.              </t>
  </si>
  <si>
    <t xml:space="preserve">31/12/2018 App.bil.        </t>
  </si>
  <si>
    <t>30/06/2019 App.bil.</t>
  </si>
  <si>
    <t>31/12/2020 Appl.bil.</t>
  </si>
  <si>
    <t>31/12/2019          App. bil.</t>
  </si>
  <si>
    <t>31/12/2018    App. bil. (solo compensi 2019)</t>
  </si>
  <si>
    <t>31/12/2020      App. bil.</t>
  </si>
  <si>
    <t>31/12/2020                 App. bil.</t>
  </si>
  <si>
    <t>31/12/2019    App.bil.</t>
  </si>
  <si>
    <t>31/12/2020    App.bil.</t>
  </si>
  <si>
    <t>31/12/2020 App. bil.</t>
  </si>
  <si>
    <t>31/12/2019 App. bil.</t>
  </si>
  <si>
    <t>31/12/2019 App.bil</t>
  </si>
  <si>
    <t>31/12/2018 App. bil.</t>
  </si>
  <si>
    <t>30/06/2019 App. bil.</t>
  </si>
  <si>
    <t>31/12/2018 Appl. bil.</t>
  </si>
  <si>
    <r>
      <t>31/12/2016 App. bil. (</t>
    </r>
    <r>
      <rPr>
        <i/>
        <sz val="10"/>
        <rFont val="Verdana"/>
        <family val="2"/>
      </rPr>
      <t>in prorogatio</t>
    </r>
    <r>
      <rPr>
        <sz val="10"/>
        <rFont val="Verdana"/>
        <family val="2"/>
      </rPr>
      <t>)</t>
    </r>
  </si>
  <si>
    <t>31/12/2018            App. bil.</t>
  </si>
  <si>
    <t>31/12/2018                App. bil.</t>
  </si>
  <si>
    <t>31/12/2017          App. bil.</t>
  </si>
  <si>
    <t>31/12/2020        App. bil.</t>
  </si>
  <si>
    <t>31/12/2019         App. bil.</t>
  </si>
  <si>
    <t>Nessun compenso</t>
  </si>
  <si>
    <t>Compenso di Euro 5.280 annui oltre a Euro 1.920 annui per le verifiche sui bilanci delle società controllate</t>
  </si>
  <si>
    <t>Euro 22.543</t>
  </si>
  <si>
    <r>
      <t xml:space="preserve">Euro 45.000 oltre a rimborso spese deliberate: </t>
    </r>
    <r>
      <rPr>
        <b/>
        <sz val="10"/>
        <rFont val="Verdana"/>
        <family val="2"/>
      </rPr>
      <t>Nota Bene: il Presidente ha rinunciato al compenso per il 2018</t>
    </r>
  </si>
  <si>
    <t>Euro 6.000 per l'intero CDA - nessun compenso per il rappresentante di Veneto Sviluppo</t>
  </si>
  <si>
    <t>Compenso lordo Euro 280.000 di cui al consigliere di rappresentanza di Veneto Sviluppo Euro 10.000 riversati nelle casse di Veneto Sviluppo</t>
  </si>
  <si>
    <t>Fino alla prossima assemblea degli azionisti</t>
  </si>
  <si>
    <t>Euro  12.000 spese incluse</t>
  </si>
  <si>
    <t>Euro 8.000 spese incluse</t>
  </si>
  <si>
    <t xml:space="preserve">ORGANO DI CONTROLLO -in alternanza con VI Holding S.r.l. in liquidazione, Veneto Sviluppo nominerà il Presidente del Collegio Sindacale ed un Sindaco Supplente: nel prossimo mandato nominerà il Presidente mentre a VI Holding S.r.l. in liquidazione spetterà il Sindaco supplente </t>
  </si>
  <si>
    <t>FVS S.G.R. S.p.A.</t>
  </si>
  <si>
    <t>ORGANO AMMINISTRATIVO E ORGANO DI CONTROLLO - tutti rappresentanti dell'Azionista Unico</t>
  </si>
  <si>
    <t>Marco Vanoni (dimissionario)</t>
  </si>
  <si>
    <t>31/12/2017     App. bil. (in prorogatio)</t>
  </si>
  <si>
    <t>Giovanni Carraro</t>
  </si>
  <si>
    <t>Compenso annuo massimo deliberato nel 2015 pari Euro 90.000 per gli amministratori che rivestono particolari cariche + rimborso spese (Giorgio Fassina).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</si>
</sst>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 #,##0.00;[Red]\-&quot;€&quot;\ #,##0.00"/>
    <numFmt numFmtId="165" formatCode="_-&quot;€&quot;\ * #,##0.00_-;\-&quot;€&quot;\ * #,##0.00_-;_-&quot;€&quot;\ * &quot;-&quot;??_-;_-@_-"/>
    <numFmt numFmtId="166" formatCode="_-* #,##0.00_-;\-* #,##0.00_-;_-* &quot;-&quot;??_-;_-@_-"/>
    <numFmt numFmtId="167" formatCode="0.000%"/>
    <numFmt numFmtId="168" formatCode="_-&quot;€&quot;\ * #,##0.00_-;\-&quot;€&quot;\ * #,##0.00_-;_-&quot;€&quot;\ * &quot;-&quot;????_-;_-@_-"/>
    <numFmt numFmtId="169" formatCode="0.0000%"/>
    <numFmt numFmtId="170" formatCode="_-[$€-410]\ * #,##0.00_-;\-[$€-410]\ * #,##0.00_-;_-[$€-410]\ * &quot;-&quot;??_-;_-@_-"/>
    <numFmt numFmtId="171" formatCode="&quot;€&quot;\ #,##0_);[Red]\(&quot;€&quot;\ #,##0\)"/>
    <numFmt numFmtId="172" formatCode="&quot;€&quot;\ #,##0.00"/>
    <numFmt numFmtId="173" formatCode="_-&quot;€&quot;\ * #,##0.000_-;\-&quot;€&quot;\ * #,##0.000_-;_-&quot;€&quot;\ * &quot;-&quot;??_-;_-@_-"/>
    <numFmt numFmtId="174" formatCode="dd/mm/yy;@"/>
  </numFmts>
  <fonts count="27" x14ac:knownFonts="1">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0"/>
      <name val="Verdana"/>
      <family val="2"/>
    </font>
    <font>
      <i/>
      <sz val="10"/>
      <name val="Verdana"/>
      <family val="2"/>
    </font>
    <font>
      <sz val="10"/>
      <color rgb="FFFF0000"/>
      <name val="Verdana"/>
      <family val="2"/>
    </font>
    <font>
      <b/>
      <sz val="14"/>
      <color theme="1"/>
      <name val="Verdana"/>
      <family val="2"/>
    </font>
    <font>
      <b/>
      <sz val="10"/>
      <name val="Verdana"/>
      <family val="2"/>
    </font>
    <font>
      <sz val="10"/>
      <color theme="3" tint="0.39997558519241921"/>
      <name val="Verdana"/>
      <family val="2"/>
    </font>
    <font>
      <sz val="9"/>
      <color indexed="81"/>
      <name val="Tahoma"/>
      <family val="2"/>
    </font>
    <font>
      <b/>
      <sz val="9"/>
      <color indexed="81"/>
      <name val="Tahoma"/>
      <family val="2"/>
    </font>
    <font>
      <sz val="10"/>
      <color theme="6" tint="-0.249977111117893"/>
      <name val="Verdana"/>
      <family val="2"/>
    </font>
    <font>
      <b/>
      <sz val="12"/>
      <name val="Verdana"/>
      <family val="2"/>
    </font>
    <font>
      <b/>
      <sz val="11"/>
      <name val="Verdana"/>
      <family val="2"/>
    </font>
    <font>
      <sz val="11"/>
      <name val="Verdana"/>
      <family val="2"/>
    </font>
    <font>
      <u/>
      <sz val="12"/>
      <name val="Verdana"/>
      <family val="2"/>
    </font>
    <font>
      <sz val="12"/>
      <name val="Verdana"/>
      <family val="2"/>
    </font>
    <font>
      <i/>
      <sz val="12"/>
      <name val="Verdana"/>
      <family val="2"/>
    </font>
    <font>
      <i/>
      <sz val="9"/>
      <name val="Verdana"/>
      <family val="2"/>
    </font>
    <font>
      <b/>
      <i/>
      <sz val="12"/>
      <color rgb="FFFFC000"/>
      <name val="Verdana"/>
      <family val="2"/>
    </font>
    <font>
      <strike/>
      <sz val="10"/>
      <name val="Verdana"/>
      <family val="2"/>
    </font>
    <font>
      <b/>
      <i/>
      <sz val="12"/>
      <name val="Verdana"/>
      <family val="2"/>
    </font>
    <font>
      <i/>
      <sz val="12"/>
      <color theme="0"/>
      <name val="Verdana"/>
      <family val="2"/>
    </font>
    <font>
      <sz val="9"/>
      <name val="Verdana"/>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8522"/>
        <bgColor indexed="64"/>
      </patternFill>
    </fill>
    <fill>
      <patternFill patternType="solid">
        <fgColor rgb="FF001780"/>
        <bgColor indexed="64"/>
      </patternFill>
    </fill>
  </fills>
  <borders count="19">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s>
  <cellStyleXfs count="9">
    <xf numFmtId="0" fontId="0" fillId="0" borderId="0"/>
    <xf numFmtId="0" fontId="3" fillId="0" borderId="0" applyNumberFormat="0" applyFill="0" applyBorder="0" applyAlignment="0" applyProtection="0">
      <alignment vertical="top"/>
      <protection locked="0"/>
    </xf>
    <xf numFmtId="166" fontId="2" fillId="0" borderId="0" applyFont="0" applyFill="0" applyBorder="0" applyAlignment="0" applyProtection="0"/>
    <xf numFmtId="166" fontId="4" fillId="0" borderId="0" applyFont="0" applyFill="0" applyBorder="0" applyAlignment="0" applyProtection="0"/>
    <xf numFmtId="0" fontId="4" fillId="0" borderId="0"/>
    <xf numFmtId="0" fontId="5" fillId="0" borderId="0"/>
    <xf numFmtId="9" fontId="2" fillId="0" borderId="0" applyFont="0" applyFill="0" applyBorder="0" applyAlignment="0" applyProtection="0"/>
    <xf numFmtId="0" fontId="1" fillId="0" borderId="0"/>
    <xf numFmtId="166" fontId="1" fillId="0" borderId="0" applyFont="0" applyFill="0" applyBorder="0" applyAlignment="0" applyProtection="0"/>
  </cellStyleXfs>
  <cellXfs count="334">
    <xf numFmtId="0" fontId="0" fillId="0" borderId="0" xfId="0"/>
    <xf numFmtId="0" fontId="6" fillId="0" borderId="0" xfId="0" applyFont="1"/>
    <xf numFmtId="0" fontId="6" fillId="0" borderId="5" xfId="0" applyFont="1" applyBorder="1"/>
    <xf numFmtId="4" fontId="6" fillId="0" borderId="11" xfId="0" applyNumberFormat="1" applyFont="1" applyBorder="1"/>
    <xf numFmtId="0" fontId="6" fillId="0" borderId="11" xfId="0" applyFont="1" applyBorder="1"/>
    <xf numFmtId="0" fontId="6" fillId="0" borderId="12" xfId="0" applyFont="1" applyBorder="1"/>
    <xf numFmtId="0" fontId="6" fillId="0" borderId="2" xfId="0" applyFont="1" applyBorder="1"/>
    <xf numFmtId="4" fontId="6" fillId="0" borderId="0" xfId="0" applyNumberFormat="1" applyFont="1" applyBorder="1"/>
    <xf numFmtId="0" fontId="6" fillId="0" borderId="0" xfId="0" applyFont="1" applyBorder="1"/>
    <xf numFmtId="0" fontId="6" fillId="0" borderId="3" xfId="0" applyFont="1" applyBorder="1"/>
    <xf numFmtId="0" fontId="6" fillId="0" borderId="2" xfId="0" applyFont="1" applyBorder="1" applyAlignment="1">
      <alignment horizontal="left"/>
    </xf>
    <xf numFmtId="0" fontId="6" fillId="0" borderId="13" xfId="0" applyFont="1" applyBorder="1"/>
    <xf numFmtId="4" fontId="6" fillId="0" borderId="13" xfId="0" applyNumberFormat="1" applyFont="1" applyBorder="1"/>
    <xf numFmtId="0" fontId="6" fillId="0" borderId="14" xfId="0" applyFont="1" applyBorder="1"/>
    <xf numFmtId="4" fontId="6" fillId="0" borderId="0" xfId="0" applyNumberFormat="1" applyFont="1"/>
    <xf numFmtId="0" fontId="8" fillId="4" borderId="11" xfId="0" applyFont="1" applyFill="1" applyBorder="1" applyAlignment="1">
      <alignment horizontal="center"/>
    </xf>
    <xf numFmtId="0" fontId="8" fillId="4" borderId="12" xfId="0" applyFont="1" applyFill="1" applyBorder="1" applyAlignment="1">
      <alignment horizontal="center"/>
    </xf>
    <xf numFmtId="0" fontId="6" fillId="4" borderId="5" xfId="0" applyFont="1" applyFill="1" applyBorder="1" applyAlignment="1">
      <alignment horizontal="left"/>
    </xf>
    <xf numFmtId="0" fontId="6" fillId="4" borderId="16" xfId="0" applyFont="1" applyFill="1" applyBorder="1" applyAlignment="1">
      <alignment horizontal="left"/>
    </xf>
    <xf numFmtId="0" fontId="8" fillId="4" borderId="17" xfId="0" applyFont="1" applyFill="1" applyBorder="1" applyAlignment="1">
      <alignment horizontal="center"/>
    </xf>
    <xf numFmtId="0" fontId="8" fillId="4" borderId="15" xfId="0" applyFont="1" applyFill="1" applyBorder="1" applyAlignment="1">
      <alignment horizontal="center"/>
    </xf>
    <xf numFmtId="4" fontId="6" fillId="0" borderId="0" xfId="0" quotePrefix="1" applyNumberFormat="1" applyFont="1" applyBorder="1" applyAlignment="1">
      <alignment horizontal="right"/>
    </xf>
    <xf numFmtId="14" fontId="6" fillId="0" borderId="0" xfId="0" applyNumberFormat="1" applyFont="1"/>
    <xf numFmtId="0" fontId="7" fillId="0" borderId="2" xfId="0" applyFont="1" applyBorder="1" applyAlignment="1">
      <alignment horizontal="left"/>
    </xf>
    <xf numFmtId="0" fontId="7" fillId="0" borderId="0" xfId="0" applyFont="1" applyBorder="1"/>
    <xf numFmtId="4" fontId="7" fillId="0" borderId="3" xfId="0" applyNumberFormat="1" applyFont="1" applyBorder="1"/>
    <xf numFmtId="0" fontId="7" fillId="0" borderId="3" xfId="0" applyFont="1" applyBorder="1"/>
    <xf numFmtId="0" fontId="7" fillId="0" borderId="6" xfId="0" applyFont="1" applyBorder="1" applyAlignment="1">
      <alignment horizontal="left"/>
    </xf>
    <xf numFmtId="0" fontId="7" fillId="0" borderId="12" xfId="0" applyFont="1" applyBorder="1"/>
    <xf numFmtId="0" fontId="6" fillId="0" borderId="0" xfId="0" applyFont="1" applyFill="1" applyAlignment="1">
      <alignment vertical="center"/>
    </xf>
    <xf numFmtId="0" fontId="11" fillId="0" borderId="0" xfId="0" applyFont="1" applyFill="1" applyAlignment="1">
      <alignment vertical="center"/>
    </xf>
    <xf numFmtId="0" fontId="6" fillId="0" borderId="0" xfId="0" applyFont="1" applyFill="1" applyBorder="1" applyAlignment="1">
      <alignment horizontal="center" vertical="center" wrapText="1"/>
    </xf>
    <xf numFmtId="0" fontId="6" fillId="0" borderId="7" xfId="4" applyFont="1" applyFill="1" applyBorder="1" applyAlignment="1">
      <alignment horizontal="left" vertical="center"/>
    </xf>
    <xf numFmtId="14" fontId="6" fillId="0" borderId="0" xfId="0" applyNumberFormat="1"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7" xfId="5" applyFont="1" applyFill="1" applyBorder="1" applyAlignment="1">
      <alignment horizontal="left" vertical="center"/>
    </xf>
    <xf numFmtId="14" fontId="6" fillId="0" borderId="7" xfId="5" applyNumberFormat="1" applyFont="1" applyFill="1" applyBorder="1" applyAlignment="1">
      <alignment horizontal="left" vertical="center"/>
    </xf>
    <xf numFmtId="9" fontId="6" fillId="0" borderId="7" xfId="5" applyNumberFormat="1" applyFont="1" applyFill="1" applyBorder="1" applyAlignment="1">
      <alignment horizontal="left" vertical="center" wrapText="1"/>
    </xf>
    <xf numFmtId="0" fontId="14" fillId="0" borderId="7" xfId="0" applyFont="1" applyFill="1" applyBorder="1" applyAlignment="1">
      <alignment vertical="center"/>
    </xf>
    <xf numFmtId="0" fontId="14" fillId="0" borderId="0" xfId="0" applyFont="1" applyFill="1" applyAlignment="1">
      <alignment vertical="center"/>
    </xf>
    <xf numFmtId="0" fontId="14" fillId="0" borderId="7"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9" fontId="17" fillId="0" borderId="0" xfId="0" applyNumberFormat="1" applyFont="1" applyFill="1" applyBorder="1" applyAlignment="1">
      <alignment horizontal="left" vertical="center"/>
    </xf>
    <xf numFmtId="0" fontId="18" fillId="0" borderId="0" xfId="1" applyFont="1" applyFill="1" applyBorder="1" applyAlignment="1" applyProtection="1">
      <alignment horizontal="center" vertical="center"/>
    </xf>
    <xf numFmtId="0" fontId="19" fillId="0" borderId="0" xfId="0" applyFont="1" applyFill="1" applyBorder="1" applyAlignment="1">
      <alignment horizontal="left" vertical="center"/>
    </xf>
    <xf numFmtId="0" fontId="6" fillId="0" borderId="9" xfId="0" applyFont="1" applyFill="1" applyBorder="1" applyAlignment="1">
      <alignment vertical="center"/>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1" fillId="0" borderId="0" xfId="5" applyFont="1" applyFill="1" applyBorder="1" applyAlignment="1">
      <alignment horizontal="center" vertical="center" wrapText="1"/>
    </xf>
    <xf numFmtId="14" fontId="11" fillId="0" borderId="7" xfId="5" applyNumberFormat="1" applyFont="1" applyFill="1" applyBorder="1" applyAlignment="1">
      <alignment vertical="center" wrapText="1"/>
    </xf>
    <xf numFmtId="0" fontId="11" fillId="0" borderId="0" xfId="0" applyFont="1" applyFill="1" applyBorder="1" applyAlignment="1">
      <alignment horizontal="center" vertical="center" wrapText="1"/>
    </xf>
    <xf numFmtId="9" fontId="6" fillId="0" borderId="7" xfId="0" applyNumberFormat="1" applyFont="1" applyFill="1" applyBorder="1" applyAlignment="1">
      <alignment horizontal="left" vertical="center" wrapText="1"/>
    </xf>
    <xf numFmtId="0" fontId="6" fillId="0" borderId="7" xfId="4" applyFont="1" applyFill="1" applyBorder="1" applyAlignment="1">
      <alignment vertical="center" wrapText="1"/>
    </xf>
    <xf numFmtId="0" fontId="11" fillId="0" borderId="0" xfId="4" applyFont="1" applyFill="1" applyBorder="1" applyAlignment="1">
      <alignment horizontal="center" vertical="center" wrapText="1"/>
    </xf>
    <xf numFmtId="9" fontId="6" fillId="0" borderId="7" xfId="4" applyNumberFormat="1" applyFont="1" applyFill="1" applyBorder="1" applyAlignment="1">
      <alignment horizontal="left" vertical="center" wrapText="1"/>
    </xf>
    <xf numFmtId="0" fontId="6" fillId="0" borderId="10" xfId="0" applyFont="1" applyFill="1" applyBorder="1" applyAlignment="1">
      <alignment vertical="center"/>
    </xf>
    <xf numFmtId="0" fontId="10"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14" fontId="6" fillId="0" borderId="0" xfId="4" applyNumberFormat="1" applyFont="1" applyFill="1" applyBorder="1" applyAlignment="1">
      <alignment horizontal="center" vertical="center" wrapText="1"/>
    </xf>
    <xf numFmtId="0" fontId="6" fillId="0" borderId="18" xfId="0" applyFont="1" applyFill="1" applyBorder="1" applyAlignment="1">
      <alignment vertical="center"/>
    </xf>
    <xf numFmtId="10" fontId="6" fillId="0" borderId="7"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9" fontId="6" fillId="0" borderId="0" xfId="0" applyNumberFormat="1" applyFont="1" applyFill="1" applyAlignment="1">
      <alignment horizontal="left" vertical="center"/>
    </xf>
    <xf numFmtId="0" fontId="6" fillId="0" borderId="0" xfId="0" applyFont="1" applyFill="1" applyBorder="1" applyAlignment="1">
      <alignment vertical="center"/>
    </xf>
    <xf numFmtId="0" fontId="10" fillId="0" borderId="7" xfId="0" applyFont="1" applyFill="1" applyBorder="1" applyAlignment="1">
      <alignment horizontal="left" vertical="top"/>
    </xf>
    <xf numFmtId="0" fontId="10" fillId="0" borderId="7" xfId="0" applyFont="1" applyFill="1" applyBorder="1" applyAlignment="1">
      <alignment horizontal="left" vertical="top" wrapText="1"/>
    </xf>
    <xf numFmtId="0" fontId="23" fillId="0" borderId="7" xfId="0" applyFont="1" applyFill="1" applyBorder="1" applyAlignment="1">
      <alignment horizontal="left" vertical="center" wrapText="1"/>
    </xf>
    <xf numFmtId="10" fontId="6" fillId="0" borderId="7" xfId="4" applyNumberFormat="1" applyFont="1" applyFill="1" applyBorder="1" applyAlignment="1">
      <alignment horizontal="left" vertical="center" wrapText="1"/>
    </xf>
    <xf numFmtId="10" fontId="10" fillId="0" borderId="7" xfId="0" applyNumberFormat="1"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7" xfId="0" quotePrefix="1" applyFont="1" applyFill="1" applyBorder="1" applyAlignment="1">
      <alignment horizontal="center" vertical="center" wrapText="1"/>
    </xf>
    <xf numFmtId="0" fontId="6"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49" fontId="10" fillId="0" borderId="7" xfId="4"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6" fillId="0" borderId="8" xfId="4"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quotePrefix="1" applyFont="1" applyFill="1" applyBorder="1" applyAlignment="1">
      <alignment horizontal="center" vertical="center" wrapText="1"/>
    </xf>
    <xf numFmtId="0" fontId="6" fillId="0" borderId="7" xfId="0" applyFont="1" applyFill="1" applyBorder="1" applyAlignment="1">
      <alignment horizontal="left" vertical="center"/>
    </xf>
    <xf numFmtId="0" fontId="6" fillId="0" borderId="7" xfId="4" applyFont="1" applyFill="1" applyBorder="1" applyAlignment="1">
      <alignment horizontal="center" vertical="center" wrapText="1"/>
    </xf>
    <xf numFmtId="0" fontId="10" fillId="0" borderId="7" xfId="4" applyFont="1" applyFill="1" applyBorder="1" applyAlignment="1">
      <alignment horizontal="left" vertical="center"/>
    </xf>
    <xf numFmtId="0" fontId="10"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164" fontId="6" fillId="0" borderId="7" xfId="0" applyNumberFormat="1" applyFont="1" applyFill="1" applyBorder="1" applyAlignment="1">
      <alignment horizontal="center" vertical="center" wrapText="1"/>
    </xf>
    <xf numFmtId="0" fontId="6" fillId="0" borderId="7" xfId="4"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7" xfId="0" applyFont="1" applyFill="1" applyBorder="1" applyAlignment="1">
      <alignment horizontal="left" vertical="center" wrapText="1"/>
    </xf>
    <xf numFmtId="14" fontId="10" fillId="0" borderId="7" xfId="0" applyNumberFormat="1" applyFont="1" applyFill="1" applyBorder="1" applyAlignment="1">
      <alignment horizontal="center" vertical="center" wrapText="1"/>
    </xf>
    <xf numFmtId="0" fontId="6" fillId="0" borderId="7" xfId="0" quotePrefix="1" applyFont="1" applyFill="1" applyBorder="1" applyAlignment="1">
      <alignment horizontal="left" vertical="center" wrapText="1"/>
    </xf>
    <xf numFmtId="0" fontId="20" fillId="0" borderId="7" xfId="0" applyFont="1" applyFill="1" applyBorder="1" applyAlignment="1">
      <alignment horizontal="center" vertical="center" wrapText="1"/>
    </xf>
    <xf numFmtId="0" fontId="6" fillId="0" borderId="7" xfId="5" applyFont="1" applyFill="1" applyBorder="1" applyAlignment="1">
      <alignment horizontal="center" vertical="center"/>
    </xf>
    <xf numFmtId="0" fontId="6" fillId="0" borderId="7" xfId="5" applyFont="1" applyFill="1" applyBorder="1" applyAlignment="1">
      <alignment horizontal="left" vertical="center" wrapText="1"/>
    </xf>
    <xf numFmtId="0" fontId="6" fillId="0" borderId="7" xfId="5" applyFont="1" applyFill="1" applyBorder="1" applyAlignment="1">
      <alignment horizontal="center" vertical="center" wrapText="1"/>
    </xf>
    <xf numFmtId="9" fontId="6" fillId="0" borderId="7" xfId="5" applyNumberFormat="1" applyFont="1" applyFill="1" applyBorder="1" applyAlignment="1">
      <alignment horizontal="left" vertical="top" wrapText="1"/>
    </xf>
    <xf numFmtId="0" fontId="6" fillId="0" borderId="7" xfId="5" applyFont="1" applyFill="1" applyBorder="1" applyAlignment="1">
      <alignment horizontal="left" vertical="top"/>
    </xf>
    <xf numFmtId="171" fontId="6" fillId="0" borderId="7" xfId="4" applyNumberFormat="1" applyFont="1" applyFill="1" applyBorder="1" applyAlignment="1">
      <alignment horizontal="center" vertical="center" wrapText="1"/>
    </xf>
    <xf numFmtId="171" fontId="6" fillId="0" borderId="7" xfId="4" applyNumberFormat="1" applyFont="1" applyFill="1" applyBorder="1" applyAlignment="1">
      <alignment horizontal="center" vertical="center"/>
    </xf>
    <xf numFmtId="0" fontId="10" fillId="0" borderId="7" xfId="4" applyFont="1" applyFill="1" applyBorder="1" applyAlignment="1">
      <alignment horizontal="left" vertical="center" wrapText="1"/>
    </xf>
    <xf numFmtId="0" fontId="10" fillId="0"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right" vertical="center"/>
    </xf>
    <xf numFmtId="165" fontId="6" fillId="0" borderId="7" xfId="4" applyNumberFormat="1" applyFont="1" applyFill="1" applyBorder="1" applyAlignment="1">
      <alignment horizontal="right" vertical="center" wrapText="1"/>
    </xf>
    <xf numFmtId="168" fontId="6" fillId="0" borderId="7" xfId="0" applyNumberFormat="1" applyFont="1" applyFill="1" applyBorder="1" applyAlignment="1">
      <alignment horizontal="right" vertical="center" wrapText="1"/>
    </xf>
    <xf numFmtId="0" fontId="6" fillId="0" borderId="0" xfId="0" applyFont="1" applyFill="1" applyAlignment="1">
      <alignment horizontal="right" vertical="center"/>
    </xf>
    <xf numFmtId="0" fontId="16" fillId="0" borderId="0" xfId="0" applyFont="1" applyFill="1" applyBorder="1" applyAlignment="1">
      <alignment horizontal="right" vertical="center"/>
    </xf>
    <xf numFmtId="9" fontId="17" fillId="0" borderId="0" xfId="0" applyNumberFormat="1" applyFont="1" applyFill="1" applyBorder="1" applyAlignment="1">
      <alignment horizontal="right" vertical="center"/>
    </xf>
    <xf numFmtId="167" fontId="6" fillId="0" borderId="7" xfId="4" applyNumberFormat="1" applyFont="1" applyFill="1" applyBorder="1" applyAlignment="1">
      <alignment horizontal="right" vertical="center" wrapText="1"/>
    </xf>
    <xf numFmtId="167" fontId="6" fillId="0" borderId="7" xfId="0" applyNumberFormat="1" applyFont="1" applyFill="1" applyBorder="1" applyAlignment="1">
      <alignment horizontal="right" vertical="center" wrapText="1"/>
    </xf>
    <xf numFmtId="10" fontId="6" fillId="0" borderId="7" xfId="0" applyNumberFormat="1" applyFont="1" applyFill="1" applyBorder="1" applyAlignment="1">
      <alignment horizontal="right" vertical="center" wrapText="1"/>
    </xf>
    <xf numFmtId="10" fontId="6" fillId="0" borderId="7" xfId="0" applyNumberFormat="1" applyFont="1" applyFill="1" applyBorder="1" applyAlignment="1">
      <alignment horizontal="right" vertical="center"/>
    </xf>
    <xf numFmtId="0" fontId="25" fillId="6" borderId="7"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6" fillId="0" borderId="7" xfId="0" applyFont="1" applyFill="1" applyBorder="1" applyAlignment="1">
      <alignment horizontal="center" vertical="center" wrapText="1"/>
    </xf>
    <xf numFmtId="0" fontId="6" fillId="0" borderId="7" xfId="0" quotePrefix="1"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7" xfId="4"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4" quotePrefix="1" applyFont="1" applyFill="1" applyBorder="1" applyAlignment="1">
      <alignment horizontal="center" vertical="center" wrapText="1"/>
    </xf>
    <xf numFmtId="14" fontId="6" fillId="0" borderId="7" xfId="0" quotePrefix="1" applyNumberFormat="1"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7" xfId="4" quotePrefix="1" applyFont="1" applyFill="1" applyBorder="1" applyAlignment="1">
      <alignment horizontal="center" vertical="center"/>
    </xf>
    <xf numFmtId="171" fontId="6" fillId="0" borderId="7" xfId="4" applyNumberFormat="1" applyFont="1" applyFill="1" applyBorder="1" applyAlignment="1">
      <alignment horizontal="center" vertical="center" wrapText="1"/>
    </xf>
    <xf numFmtId="14" fontId="6" fillId="0" borderId="7" xfId="5" applyNumberFormat="1" applyFont="1" applyFill="1" applyBorder="1" applyAlignment="1">
      <alignment horizontal="justify" vertical="justify" wrapText="1"/>
    </xf>
    <xf numFmtId="0" fontId="6" fillId="0" borderId="0" xfId="0" applyFont="1" applyFill="1" applyBorder="1" applyAlignment="1">
      <alignment horizontal="justify" vertical="justify"/>
    </xf>
    <xf numFmtId="0" fontId="18" fillId="0" borderId="0" xfId="1" applyFont="1" applyFill="1" applyBorder="1" applyAlignment="1" applyProtection="1">
      <alignment horizontal="justify" vertical="justify"/>
    </xf>
    <xf numFmtId="0" fontId="6" fillId="0" borderId="7" xfId="0" quotePrefix="1" applyFont="1" applyFill="1" applyBorder="1" applyAlignment="1">
      <alignment horizontal="justify" vertical="justify" wrapText="1"/>
    </xf>
    <xf numFmtId="0" fontId="6" fillId="0" borderId="7" xfId="0" applyFont="1" applyFill="1" applyBorder="1" applyAlignment="1">
      <alignment horizontal="justify" vertical="justify" wrapText="1"/>
    </xf>
    <xf numFmtId="0" fontId="6" fillId="0" borderId="0" xfId="0" applyFont="1" applyFill="1" applyAlignment="1">
      <alignment horizontal="justify" vertical="justify"/>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171" fontId="6" fillId="0" borderId="7" xfId="4" applyNumberFormat="1" applyFont="1" applyFill="1" applyBorder="1" applyAlignment="1">
      <alignment vertical="center"/>
    </xf>
    <xf numFmtId="0" fontId="6" fillId="2" borderId="1" xfId="4" applyFont="1" applyFill="1" applyBorder="1" applyAlignment="1">
      <alignment vertical="center" wrapText="1"/>
    </xf>
    <xf numFmtId="0" fontId="6" fillId="2" borderId="4" xfId="4" applyFont="1" applyFill="1" applyBorder="1" applyAlignment="1">
      <alignment vertical="center" wrapText="1"/>
    </xf>
    <xf numFmtId="0" fontId="6" fillId="2" borderId="7" xfId="4" applyFont="1" applyFill="1" applyBorder="1" applyAlignment="1">
      <alignment vertical="center" wrapText="1"/>
    </xf>
    <xf numFmtId="164" fontId="6" fillId="0" borderId="7" xfId="0" applyNumberFormat="1" applyFont="1" applyFill="1" applyBorder="1" applyAlignment="1">
      <alignment vertical="center" wrapText="1"/>
    </xf>
    <xf numFmtId="0" fontId="6" fillId="0" borderId="7" xfId="5" applyFont="1" applyFill="1" applyBorder="1" applyAlignment="1">
      <alignment vertical="center" wrapText="1"/>
    </xf>
    <xf numFmtId="0" fontId="10" fillId="0" borderId="7" xfId="0" applyFont="1" applyFill="1" applyBorder="1" applyAlignment="1">
      <alignment vertical="center" wrapText="1"/>
    </xf>
    <xf numFmtId="0" fontId="6" fillId="0" borderId="7" xfId="4" applyFont="1" applyFill="1" applyBorder="1" applyAlignment="1">
      <alignment horizontal="center" vertical="center" wrapText="1"/>
    </xf>
    <xf numFmtId="0" fontId="6" fillId="0" borderId="7" xfId="0" applyFont="1" applyFill="1" applyBorder="1" applyAlignment="1">
      <alignment horizontal="left" vertical="center"/>
    </xf>
    <xf numFmtId="171" fontId="6" fillId="0" borderId="7" xfId="4"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quotePrefix="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4" applyFont="1" applyFill="1" applyBorder="1" applyAlignment="1">
      <alignment horizontal="center" vertical="center" wrapText="1"/>
    </xf>
    <xf numFmtId="0" fontId="6" fillId="0" borderId="7" xfId="4" applyFont="1" applyFill="1" applyBorder="1" applyAlignment="1">
      <alignment horizontal="center" vertical="center"/>
    </xf>
    <xf numFmtId="0" fontId="6" fillId="0" borderId="7" xfId="0" applyFont="1" applyFill="1" applyBorder="1" applyAlignment="1">
      <alignment horizontal="left" vertical="center" wrapText="1"/>
    </xf>
    <xf numFmtId="0" fontId="26" fillId="0" borderId="8" xfId="4" applyFont="1" applyFill="1" applyBorder="1" applyAlignment="1">
      <alignment horizontal="center" vertical="center" wrapText="1"/>
    </xf>
    <xf numFmtId="0" fontId="26" fillId="0" borderId="1" xfId="4" applyFont="1" applyFill="1" applyBorder="1" applyAlignment="1">
      <alignment horizontal="center" vertical="center" wrapText="1"/>
    </xf>
    <xf numFmtId="9" fontId="6" fillId="0" borderId="8" xfId="0" applyNumberFormat="1"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9" fontId="6" fillId="0" borderId="4" xfId="0" applyNumberFormat="1" applyFont="1" applyFill="1" applyBorder="1" applyAlignment="1">
      <alignment horizontal="left" vertical="center" wrapText="1"/>
    </xf>
    <xf numFmtId="14" fontId="6" fillId="0" borderId="7"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4" xfId="4" applyFont="1" applyFill="1" applyBorder="1" applyAlignment="1">
      <alignment horizontal="center" vertical="center" wrapText="1"/>
    </xf>
    <xf numFmtId="14" fontId="6" fillId="0" borderId="8" xfId="4" applyNumberFormat="1" applyFont="1" applyFill="1" applyBorder="1" applyAlignment="1">
      <alignment horizontal="center" vertical="center" wrapText="1"/>
    </xf>
    <xf numFmtId="14" fontId="6" fillId="0" borderId="1" xfId="4" applyNumberFormat="1" applyFont="1" applyFill="1" applyBorder="1" applyAlignment="1">
      <alignment horizontal="center" vertical="center" wrapText="1"/>
    </xf>
    <xf numFmtId="14" fontId="6" fillId="0" borderId="4" xfId="4" applyNumberFormat="1" applyFont="1" applyFill="1" applyBorder="1" applyAlignment="1">
      <alignment horizontal="center" vertical="center" wrapText="1"/>
    </xf>
    <xf numFmtId="0" fontId="6" fillId="2" borderId="7" xfId="4"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6" fillId="0" borderId="7" xfId="0" quotePrefix="1" applyFont="1" applyFill="1" applyBorder="1" applyAlignment="1">
      <alignment horizontal="left" vertical="center" wrapText="1"/>
    </xf>
    <xf numFmtId="14" fontId="6" fillId="0" borderId="7" xfId="4"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7" xfId="4" quotePrefix="1" applyNumberFormat="1" applyFont="1" applyFill="1" applyBorder="1" applyAlignment="1">
      <alignment horizontal="center" vertical="center" wrapText="1"/>
    </xf>
    <xf numFmtId="168" fontId="6" fillId="0" borderId="7" xfId="4" applyNumberFormat="1" applyFont="1" applyFill="1" applyBorder="1" applyAlignment="1">
      <alignment horizontal="right" vertical="center" wrapText="1"/>
    </xf>
    <xf numFmtId="10" fontId="6" fillId="0" borderId="7" xfId="4" applyNumberFormat="1" applyFont="1" applyFill="1" applyBorder="1" applyAlignment="1">
      <alignment horizontal="right" vertical="center"/>
    </xf>
    <xf numFmtId="0" fontId="6" fillId="0" borderId="7" xfId="0" applyFont="1" applyFill="1" applyBorder="1" applyAlignment="1">
      <alignment horizontal="left" vertical="center"/>
    </xf>
    <xf numFmtId="168" fontId="6" fillId="0" borderId="7" xfId="0" applyNumberFormat="1" applyFont="1" applyFill="1" applyBorder="1" applyAlignment="1">
      <alignment horizontal="center" vertical="center" wrapText="1"/>
    </xf>
    <xf numFmtId="168" fontId="6" fillId="0" borderId="7" xfId="0" applyNumberFormat="1" applyFont="1" applyFill="1" applyBorder="1" applyAlignment="1">
      <alignment horizontal="right" vertical="center" wrapText="1"/>
    </xf>
    <xf numFmtId="169" fontId="6" fillId="0" borderId="7" xfId="0" applyNumberFormat="1" applyFont="1" applyFill="1" applyBorder="1" applyAlignment="1">
      <alignment horizontal="right" vertical="center" wrapText="1"/>
    </xf>
    <xf numFmtId="164" fontId="6" fillId="0" borderId="7" xfId="0" applyNumberFormat="1" applyFont="1" applyFill="1" applyBorder="1" applyAlignment="1">
      <alignment horizontal="center" vertical="center" wrapText="1"/>
    </xf>
    <xf numFmtId="0" fontId="10" fillId="0" borderId="7" xfId="4" applyFont="1" applyFill="1" applyBorder="1" applyAlignment="1">
      <alignment horizontal="left" vertical="center" wrapText="1"/>
    </xf>
    <xf numFmtId="171" fontId="6" fillId="0" borderId="8" xfId="4" applyNumberFormat="1" applyFont="1" applyFill="1" applyBorder="1" applyAlignment="1">
      <alignment horizontal="center" vertical="center"/>
    </xf>
    <xf numFmtId="171" fontId="6" fillId="0" borderId="1" xfId="4" applyNumberFormat="1" applyFont="1" applyFill="1" applyBorder="1" applyAlignment="1">
      <alignment horizontal="center" vertical="center"/>
    </xf>
    <xf numFmtId="171" fontId="6" fillId="0" borderId="4" xfId="4" applyNumberFormat="1" applyFont="1" applyFill="1" applyBorder="1" applyAlignment="1">
      <alignment horizontal="center" vertical="center"/>
    </xf>
    <xf numFmtId="173" fontId="6" fillId="0" borderId="7" xfId="0"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167" fontId="6" fillId="0" borderId="7" xfId="0" applyNumberFormat="1" applyFont="1" applyFill="1" applyBorder="1" applyAlignment="1">
      <alignment horizontal="right" vertical="center"/>
    </xf>
    <xf numFmtId="174" fontId="6" fillId="0" borderId="7" xfId="0" quotePrefix="1" applyNumberFormat="1" applyFont="1" applyFill="1" applyBorder="1" applyAlignment="1">
      <alignment horizontal="center" vertical="center" wrapText="1"/>
    </xf>
    <xf numFmtId="0" fontId="6" fillId="0" borderId="7" xfId="4"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7" xfId="0" applyFont="1" applyFill="1" applyBorder="1" applyAlignment="1">
      <alignment horizontal="left" vertical="center" wrapText="1"/>
    </xf>
    <xf numFmtId="10" fontId="6" fillId="0" borderId="7" xfId="0" applyNumberFormat="1" applyFont="1" applyFill="1" applyBorder="1" applyAlignment="1">
      <alignment horizontal="right" vertical="center" wrapText="1"/>
    </xf>
    <xf numFmtId="49" fontId="10" fillId="0" borderId="7" xfId="4" applyNumberFormat="1" applyFont="1" applyFill="1" applyBorder="1" applyAlignment="1">
      <alignment horizontal="center" vertical="center" wrapText="1"/>
    </xf>
    <xf numFmtId="167" fontId="6" fillId="0" borderId="7" xfId="4" applyNumberFormat="1" applyFont="1" applyFill="1" applyBorder="1" applyAlignment="1">
      <alignment horizontal="right" vertical="center" wrapText="1"/>
    </xf>
    <xf numFmtId="49" fontId="6" fillId="0" borderId="7" xfId="0" applyNumberFormat="1" applyFont="1" applyFill="1" applyBorder="1" applyAlignment="1">
      <alignment horizontal="center" vertical="center" wrapText="1"/>
    </xf>
    <xf numFmtId="10" fontId="6" fillId="0" borderId="7" xfId="0" applyNumberFormat="1" applyFont="1" applyFill="1" applyBorder="1" applyAlignment="1">
      <alignment horizontal="right" vertical="center"/>
    </xf>
    <xf numFmtId="0" fontId="6"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8" xfId="0" applyFont="1" applyFill="1" applyBorder="1" applyAlignment="1">
      <alignment horizontal="left" vertical="top"/>
    </xf>
    <xf numFmtId="0" fontId="6" fillId="0" borderId="4" xfId="0" applyFont="1" applyFill="1" applyBorder="1" applyAlignment="1">
      <alignment horizontal="left" vertical="top"/>
    </xf>
    <xf numFmtId="14" fontId="6" fillId="0" borderId="8" xfId="0" quotePrefix="1" applyNumberFormat="1" applyFont="1" applyFill="1" applyBorder="1" applyAlignment="1">
      <alignment horizontal="center" vertical="center" wrapText="1"/>
    </xf>
    <xf numFmtId="14" fontId="6" fillId="0" borderId="4" xfId="0" quotePrefix="1" applyNumberFormat="1" applyFont="1" applyFill="1" applyBorder="1" applyAlignment="1">
      <alignment horizontal="center" vertical="center" wrapText="1"/>
    </xf>
    <xf numFmtId="0" fontId="6" fillId="0" borderId="8" xfId="0" quotePrefix="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6" fillId="0" borderId="7" xfId="0" quotePrefix="1" applyFont="1" applyFill="1" applyBorder="1" applyAlignment="1">
      <alignment horizontal="center" vertical="center"/>
    </xf>
    <xf numFmtId="9" fontId="6" fillId="0" borderId="7" xfId="0" applyNumberFormat="1" applyFont="1" applyFill="1" applyBorder="1" applyAlignment="1">
      <alignment horizontal="right" vertical="center"/>
    </xf>
    <xf numFmtId="0" fontId="6" fillId="0" borderId="7" xfId="0" applyFont="1" applyFill="1" applyBorder="1" applyAlignment="1">
      <alignment horizontal="right" vertical="center"/>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1" fontId="6" fillId="0" borderId="7" xfId="4" applyNumberFormat="1" applyFont="1" applyFill="1" applyBorder="1" applyAlignment="1">
      <alignment horizontal="center" vertical="center"/>
    </xf>
    <xf numFmtId="170" fontId="6" fillId="0" borderId="7" xfId="2" applyNumberFormat="1" applyFont="1" applyFill="1" applyBorder="1" applyAlignment="1">
      <alignment horizontal="center" vertical="center"/>
    </xf>
    <xf numFmtId="14"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170" fontId="6" fillId="0" borderId="7" xfId="2" applyNumberFormat="1" applyFont="1" applyFill="1" applyBorder="1" applyAlignment="1">
      <alignment horizontal="right" vertical="center" wrapText="1"/>
    </xf>
    <xf numFmtId="14" fontId="6" fillId="0" borderId="7" xfId="0" quotePrefix="1" applyNumberFormat="1" applyFont="1" applyFill="1" applyBorder="1" applyAlignment="1">
      <alignment horizontal="center" vertical="center" wrapText="1"/>
    </xf>
    <xf numFmtId="0" fontId="6" fillId="0" borderId="7" xfId="4" quotePrefix="1" applyFont="1" applyFill="1" applyBorder="1" applyAlignment="1">
      <alignment horizontal="center" vertical="center" wrapText="1"/>
    </xf>
    <xf numFmtId="10" fontId="6" fillId="0" borderId="7" xfId="6" applyNumberFormat="1" applyFont="1" applyFill="1" applyBorder="1" applyAlignment="1">
      <alignment horizontal="right"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24" fillId="0" borderId="7" xfId="0" applyFont="1" applyFill="1" applyBorder="1" applyAlignment="1">
      <alignment horizontal="center" vertical="center" wrapText="1"/>
    </xf>
    <xf numFmtId="170" fontId="6" fillId="0" borderId="7" xfId="2" applyNumberFormat="1" applyFont="1" applyFill="1" applyBorder="1" applyAlignment="1">
      <alignment horizontal="right" vertical="center"/>
    </xf>
    <xf numFmtId="170" fontId="6" fillId="0" borderId="8" xfId="2" applyNumberFormat="1" applyFont="1" applyFill="1" applyBorder="1" applyAlignment="1">
      <alignment horizontal="right" vertical="center" wrapText="1"/>
    </xf>
    <xf numFmtId="170" fontId="6" fillId="0" borderId="1" xfId="2" applyNumberFormat="1" applyFont="1" applyFill="1" applyBorder="1" applyAlignment="1">
      <alignment horizontal="right" vertical="center" wrapText="1"/>
    </xf>
    <xf numFmtId="170" fontId="6" fillId="0" borderId="4" xfId="2" applyNumberFormat="1" applyFont="1" applyFill="1" applyBorder="1" applyAlignment="1">
      <alignment horizontal="right" vertical="center" wrapText="1"/>
    </xf>
    <xf numFmtId="0" fontId="6" fillId="0" borderId="8" xfId="4" applyFont="1" applyFill="1" applyBorder="1" applyAlignment="1">
      <alignment horizontal="left" vertical="center" wrapText="1"/>
    </xf>
    <xf numFmtId="0" fontId="6" fillId="0" borderId="4" xfId="4" applyFont="1" applyFill="1" applyBorder="1" applyAlignment="1">
      <alignment horizontal="left" vertical="center" wrapText="1"/>
    </xf>
    <xf numFmtId="0" fontId="6" fillId="0" borderId="8" xfId="4" applyFont="1" applyFill="1" applyBorder="1" applyAlignment="1">
      <alignment vertical="center" wrapText="1"/>
    </xf>
    <xf numFmtId="0" fontId="6" fillId="0" borderId="4" xfId="4" applyFont="1" applyFill="1" applyBorder="1" applyAlignment="1">
      <alignment vertical="center" wrapText="1"/>
    </xf>
    <xf numFmtId="171" fontId="6" fillId="0" borderId="8" xfId="4" applyNumberFormat="1" applyFont="1" applyFill="1" applyBorder="1" applyAlignment="1">
      <alignment horizontal="center" vertical="center" wrapText="1"/>
    </xf>
    <xf numFmtId="171" fontId="6" fillId="0" borderId="4" xfId="4" applyNumberFormat="1" applyFont="1" applyFill="1" applyBorder="1" applyAlignment="1">
      <alignment horizontal="center" vertical="center" wrapText="1"/>
    </xf>
    <xf numFmtId="14" fontId="10" fillId="0" borderId="7" xfId="4" applyNumberFormat="1" applyFont="1" applyFill="1" applyBorder="1" applyAlignment="1">
      <alignment horizontal="center" vertical="center" wrapText="1"/>
    </xf>
    <xf numFmtId="14" fontId="11" fillId="0" borderId="7" xfId="5" applyNumberFormat="1" applyFont="1" applyFill="1" applyBorder="1" applyAlignment="1">
      <alignment horizontal="center" vertical="center" wrapText="1"/>
    </xf>
    <xf numFmtId="0" fontId="11" fillId="0" borderId="7" xfId="5" applyFont="1" applyFill="1" applyBorder="1" applyAlignment="1">
      <alignment horizontal="center" vertical="center" wrapText="1"/>
    </xf>
    <xf numFmtId="0" fontId="6" fillId="0" borderId="7" xfId="5" applyFont="1" applyFill="1" applyBorder="1" applyAlignment="1">
      <alignment horizontal="left" vertical="center" wrapText="1"/>
    </xf>
    <xf numFmtId="0" fontId="10" fillId="0" borderId="7" xfId="4" applyFont="1" applyFill="1" applyBorder="1" applyAlignment="1">
      <alignment horizontal="center" vertical="center" wrapText="1"/>
    </xf>
    <xf numFmtId="3" fontId="6" fillId="0" borderId="7" xfId="4" applyNumberFormat="1" applyFont="1" applyFill="1" applyBorder="1" applyAlignment="1">
      <alignment horizontal="center" vertical="center" wrapText="1"/>
    </xf>
    <xf numFmtId="172" fontId="6" fillId="0" borderId="7" xfId="4" applyNumberFormat="1" applyFont="1" applyFill="1" applyBorder="1" applyAlignment="1">
      <alignment horizontal="center" vertical="center" wrapText="1"/>
    </xf>
    <xf numFmtId="0" fontId="11" fillId="0" borderId="7" xfId="4" applyFont="1" applyFill="1" applyBorder="1" applyAlignment="1">
      <alignment horizontal="center" vertical="center" wrapText="1"/>
    </xf>
    <xf numFmtId="0" fontId="10" fillId="2" borderId="7" xfId="4"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170" fontId="6" fillId="0" borderId="8" xfId="2" applyNumberFormat="1" applyFont="1" applyFill="1" applyBorder="1" applyAlignment="1">
      <alignment horizontal="right" vertical="center"/>
    </xf>
    <xf numFmtId="170" fontId="6" fillId="0" borderId="1" xfId="2" applyNumberFormat="1" applyFont="1" applyFill="1" applyBorder="1" applyAlignment="1">
      <alignment horizontal="right" vertical="center"/>
    </xf>
    <xf numFmtId="170" fontId="6" fillId="0" borderId="4" xfId="2" applyNumberFormat="1" applyFont="1" applyFill="1" applyBorder="1" applyAlignment="1">
      <alignment horizontal="right"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167" fontId="6" fillId="0" borderId="8" xfId="6" applyNumberFormat="1" applyFont="1" applyFill="1" applyBorder="1" applyAlignment="1">
      <alignment horizontal="right" vertical="center"/>
    </xf>
    <xf numFmtId="167" fontId="6" fillId="0" borderId="1" xfId="6" applyNumberFormat="1" applyFont="1" applyFill="1" applyBorder="1" applyAlignment="1">
      <alignment horizontal="right" vertical="center"/>
    </xf>
    <xf numFmtId="167" fontId="6" fillId="0" borderId="4" xfId="6" applyNumberFormat="1" applyFont="1" applyFill="1" applyBorder="1" applyAlignment="1">
      <alignment horizontal="right" vertical="center"/>
    </xf>
    <xf numFmtId="37" fontId="10" fillId="0" borderId="7" xfId="0" applyNumberFormat="1" applyFont="1" applyFill="1" applyBorder="1" applyAlignment="1">
      <alignment horizontal="center" vertical="center" wrapText="1"/>
    </xf>
    <xf numFmtId="0" fontId="10" fillId="0" borderId="7" xfId="5" applyFont="1" applyFill="1" applyBorder="1" applyAlignment="1">
      <alignment horizontal="center" vertical="center" wrapText="1"/>
    </xf>
    <xf numFmtId="165" fontId="6" fillId="0" borderId="7" xfId="0" applyNumberFormat="1" applyFont="1" applyFill="1" applyBorder="1" applyAlignment="1">
      <alignment horizontal="right" vertical="center" wrapText="1"/>
    </xf>
    <xf numFmtId="14" fontId="6" fillId="0" borderId="7" xfId="5" applyNumberFormat="1" applyFont="1" applyFill="1" applyBorder="1" applyAlignment="1">
      <alignment horizontal="center" vertical="center" wrapText="1"/>
    </xf>
    <xf numFmtId="0" fontId="11" fillId="0" borderId="7" xfId="0" applyFont="1" applyFill="1" applyBorder="1" applyAlignment="1">
      <alignment horizontal="left" vertical="center"/>
    </xf>
    <xf numFmtId="0" fontId="15" fillId="0" borderId="0" xfId="0" applyFont="1" applyFill="1" applyBorder="1" applyAlignment="1">
      <alignment horizontal="left" vertical="center"/>
    </xf>
    <xf numFmtId="0" fontId="6" fillId="0" borderId="0" xfId="0" applyFont="1" applyFill="1" applyBorder="1" applyAlignment="1">
      <alignment vertical="center"/>
    </xf>
    <xf numFmtId="0" fontId="25" fillId="6"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5" fillId="6" borderId="7" xfId="0" applyFont="1" applyFill="1" applyBorder="1" applyAlignment="1">
      <alignment horizontal="justify" vertical="justify" wrapText="1"/>
    </xf>
    <xf numFmtId="0" fontId="9" fillId="5" borderId="8" xfId="0" applyFont="1" applyFill="1" applyBorder="1" applyAlignment="1">
      <alignment horizontal="center" vertical="center"/>
    </xf>
    <xf numFmtId="172" fontId="6" fillId="0" borderId="7" xfId="5" applyNumberFormat="1" applyFont="1" applyFill="1" applyBorder="1" applyAlignment="1">
      <alignment horizontal="center" vertical="center" wrapText="1"/>
    </xf>
    <xf numFmtId="0" fontId="6" fillId="0" borderId="7" xfId="5" applyFont="1" applyFill="1" applyBorder="1" applyAlignment="1">
      <alignment horizontal="center" vertical="center" wrapText="1"/>
    </xf>
    <xf numFmtId="9" fontId="6" fillId="0" borderId="7" xfId="5" applyNumberFormat="1" applyFont="1" applyFill="1" applyBorder="1" applyAlignment="1">
      <alignment horizontal="left" vertical="top" wrapText="1"/>
    </xf>
    <xf numFmtId="0" fontId="6" fillId="0" borderId="7" xfId="5" applyFont="1" applyFill="1" applyBorder="1" applyAlignment="1">
      <alignment horizontal="left" vertical="top"/>
    </xf>
    <xf numFmtId="0" fontId="6" fillId="0" borderId="7" xfId="5" applyFont="1" applyFill="1" applyBorder="1" applyAlignment="1">
      <alignment horizontal="justify" vertical="justify" wrapText="1"/>
    </xf>
    <xf numFmtId="0" fontId="6" fillId="0" borderId="7" xfId="5" applyFont="1" applyFill="1" applyBorder="1" applyAlignment="1">
      <alignment horizontal="center" vertical="center"/>
    </xf>
    <xf numFmtId="0" fontId="6" fillId="0" borderId="8"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6" fillId="0" borderId="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4" xfId="5" applyFont="1" applyFill="1" applyBorder="1" applyAlignment="1">
      <alignment horizontal="center" vertical="center"/>
    </xf>
    <xf numFmtId="14" fontId="6" fillId="0" borderId="8" xfId="5" applyNumberFormat="1" applyFont="1" applyFill="1" applyBorder="1" applyAlignment="1">
      <alignment horizontal="center" vertical="center" wrapText="1"/>
    </xf>
    <xf numFmtId="14" fontId="6" fillId="0" borderId="1" xfId="5" applyNumberFormat="1" applyFont="1" applyFill="1" applyBorder="1" applyAlignment="1">
      <alignment horizontal="center" vertical="center" wrapText="1"/>
    </xf>
    <xf numFmtId="14" fontId="6" fillId="0" borderId="4" xfId="5"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165" fontId="6" fillId="0" borderId="7" xfId="5" applyNumberFormat="1" applyFont="1" applyFill="1" applyBorder="1" applyAlignment="1">
      <alignment horizontal="right" vertical="center" wrapText="1"/>
    </xf>
    <xf numFmtId="10" fontId="6" fillId="0" borderId="7" xfId="5" applyNumberFormat="1" applyFont="1" applyFill="1" applyBorder="1" applyAlignment="1">
      <alignment horizontal="right" vertical="center" wrapText="1"/>
    </xf>
    <xf numFmtId="167" fontId="6" fillId="0" borderId="7" xfId="0" applyNumberFormat="1" applyFont="1" applyFill="1" applyBorder="1" applyAlignment="1">
      <alignment horizontal="right" vertical="center" wrapText="1"/>
    </xf>
    <xf numFmtId="49" fontId="10" fillId="0" borderId="7" xfId="5" applyNumberFormat="1" applyFont="1" applyFill="1" applyBorder="1" applyAlignment="1">
      <alignment horizontal="center" vertical="center" wrapText="1"/>
    </xf>
    <xf numFmtId="167" fontId="6" fillId="0" borderId="7" xfId="5" applyNumberFormat="1" applyFont="1" applyFill="1" applyBorder="1" applyAlignment="1">
      <alignment horizontal="right" vertical="center" wrapText="1"/>
    </xf>
    <xf numFmtId="49" fontId="11" fillId="0" borderId="7" xfId="0" applyNumberFormat="1" applyFont="1" applyFill="1" applyBorder="1" applyAlignment="1">
      <alignment horizontal="center" vertical="center" wrapText="1"/>
    </xf>
    <xf numFmtId="9" fontId="6" fillId="0" borderId="7" xfId="0" applyNumberFormat="1" applyFont="1" applyFill="1" applyBorder="1" applyAlignment="1">
      <alignment horizontal="left" vertical="center"/>
    </xf>
    <xf numFmtId="14" fontId="6" fillId="0" borderId="7" xfId="0" applyNumberFormat="1" applyFont="1" applyFill="1" applyBorder="1" applyAlignment="1">
      <alignment horizontal="left" vertical="center"/>
    </xf>
    <xf numFmtId="0" fontId="6" fillId="0" borderId="7" xfId="0" applyFont="1" applyFill="1" applyBorder="1" applyAlignment="1">
      <alignment horizontal="justify" vertical="justify" wrapText="1"/>
    </xf>
    <xf numFmtId="0" fontId="10" fillId="0" borderId="7" xfId="4" applyFont="1" applyFill="1" applyBorder="1" applyAlignment="1">
      <alignment horizontal="left" vertical="center"/>
    </xf>
    <xf numFmtId="0" fontId="6" fillId="0" borderId="7" xfId="4" quotePrefix="1" applyFont="1" applyFill="1" applyBorder="1" applyAlignment="1">
      <alignment horizontal="center" vertical="center"/>
    </xf>
    <xf numFmtId="167" fontId="6" fillId="0" borderId="7" xfId="6" applyNumberFormat="1" applyFont="1" applyFill="1" applyBorder="1" applyAlignment="1">
      <alignment horizontal="right" vertical="center" wrapText="1"/>
    </xf>
    <xf numFmtId="10" fontId="6" fillId="0" borderId="7" xfId="4" applyNumberFormat="1" applyFont="1" applyFill="1" applyBorder="1" applyAlignment="1">
      <alignment horizontal="right" vertical="center" wrapText="1"/>
    </xf>
    <xf numFmtId="171" fontId="6" fillId="0" borderId="7" xfId="4" applyNumberFormat="1" applyFont="1" applyFill="1" applyBorder="1" applyAlignment="1">
      <alignment horizontal="center" vertical="center" wrapText="1"/>
    </xf>
    <xf numFmtId="167" fontId="6" fillId="0" borderId="7" xfId="4" applyNumberFormat="1" applyFont="1" applyFill="1" applyBorder="1" applyAlignment="1">
      <alignment horizontal="right" vertical="center"/>
    </xf>
    <xf numFmtId="167" fontId="6" fillId="0" borderId="7" xfId="6" applyNumberFormat="1" applyFont="1" applyFill="1" applyBorder="1" applyAlignment="1">
      <alignment horizontal="right" vertical="center"/>
    </xf>
    <xf numFmtId="171" fontId="6" fillId="0" borderId="1" xfId="4"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0" fontId="6" fillId="0" borderId="8" xfId="2" applyNumberFormat="1" applyFont="1" applyFill="1" applyBorder="1" applyAlignment="1">
      <alignment horizontal="center" vertical="center"/>
    </xf>
    <xf numFmtId="170" fontId="6" fillId="0" borderId="1" xfId="2" applyNumberFormat="1" applyFont="1" applyFill="1" applyBorder="1" applyAlignment="1">
      <alignment horizontal="center" vertical="center"/>
    </xf>
    <xf numFmtId="170" fontId="6" fillId="0" borderId="4" xfId="2"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8"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4" xfId="4" applyFont="1" applyFill="1" applyBorder="1" applyAlignment="1">
      <alignment horizontal="center" vertical="center"/>
    </xf>
    <xf numFmtId="171" fontId="6" fillId="2" borderId="8" xfId="4" applyNumberFormat="1" applyFont="1" applyFill="1" applyBorder="1" applyAlignment="1">
      <alignment horizontal="center" vertical="center" wrapText="1"/>
    </xf>
    <xf numFmtId="171" fontId="6" fillId="2" borderId="1" xfId="4" applyNumberFormat="1" applyFont="1" applyFill="1" applyBorder="1" applyAlignment="1">
      <alignment horizontal="center" vertical="center" wrapText="1"/>
    </xf>
    <xf numFmtId="171" fontId="6" fillId="2" borderId="4" xfId="4" applyNumberFormat="1" applyFont="1" applyFill="1" applyBorder="1" applyAlignment="1">
      <alignment horizontal="center" vertical="center" wrapText="1"/>
    </xf>
    <xf numFmtId="0" fontId="10" fillId="0" borderId="8" xfId="4" applyFont="1" applyFill="1" applyBorder="1" applyAlignment="1">
      <alignment horizontal="left" vertical="center"/>
    </xf>
    <xf numFmtId="0" fontId="10" fillId="0" borderId="4" xfId="4" applyFont="1" applyFill="1" applyBorder="1" applyAlignment="1">
      <alignment horizontal="left" vertical="center"/>
    </xf>
    <xf numFmtId="0" fontId="6" fillId="0" borderId="8" xfId="4" applyFont="1" applyFill="1" applyBorder="1" applyAlignment="1">
      <alignment horizontal="left" vertical="center"/>
    </xf>
    <xf numFmtId="0" fontId="6" fillId="0" borderId="4" xfId="4" applyFont="1" applyFill="1" applyBorder="1" applyAlignment="1">
      <alignment horizontal="left" vertical="center"/>
    </xf>
    <xf numFmtId="0" fontId="6" fillId="0" borderId="8" xfId="0" applyFont="1" applyFill="1" applyBorder="1" applyAlignment="1">
      <alignment horizontal="center" vertical="justify" wrapText="1"/>
    </xf>
    <xf numFmtId="0" fontId="6" fillId="0" borderId="1" xfId="0" applyFont="1" applyFill="1" applyBorder="1" applyAlignment="1">
      <alignment horizontal="center" vertical="justify" wrapText="1"/>
    </xf>
    <xf numFmtId="0" fontId="6" fillId="0" borderId="4" xfId="0" applyFont="1" applyFill="1" applyBorder="1" applyAlignment="1">
      <alignment horizontal="center" vertical="justify" wrapText="1"/>
    </xf>
    <xf numFmtId="10" fontId="6" fillId="0" borderId="8" xfId="0" applyNumberFormat="1" applyFont="1" applyFill="1" applyBorder="1" applyAlignment="1">
      <alignment horizontal="left" vertical="center" wrapText="1"/>
    </xf>
    <xf numFmtId="10" fontId="6" fillId="0" borderId="1" xfId="0" applyNumberFormat="1" applyFont="1" applyFill="1" applyBorder="1" applyAlignment="1">
      <alignment horizontal="left" vertical="center" wrapText="1"/>
    </xf>
    <xf numFmtId="10" fontId="6" fillId="0" borderId="4" xfId="0" applyNumberFormat="1" applyFont="1" applyFill="1" applyBorder="1" applyAlignment="1">
      <alignment horizontal="left" vertical="center" wrapText="1"/>
    </xf>
    <xf numFmtId="0" fontId="10" fillId="0" borderId="1" xfId="4" applyFont="1" applyFill="1" applyBorder="1" applyAlignment="1">
      <alignment horizontal="left" vertical="center"/>
    </xf>
    <xf numFmtId="0" fontId="6" fillId="0" borderId="1" xfId="4" applyFont="1" applyFill="1" applyBorder="1" applyAlignment="1">
      <alignment horizontal="left" vertical="center"/>
    </xf>
    <xf numFmtId="0" fontId="6" fillId="3" borderId="7" xfId="0" applyFont="1" applyFill="1" applyBorder="1" applyAlignment="1">
      <alignment horizontal="center"/>
    </xf>
  </cellXfs>
  <cellStyles count="9">
    <cellStyle name="Collegamento ipertestuale" xfId="1" builtinId="8"/>
    <cellStyle name="Migliaia" xfId="2" builtinId="3"/>
    <cellStyle name="Migliaia 2" xfId="3" xr:uid="{00000000-0005-0000-0000-000002000000}"/>
    <cellStyle name="Migliaia 3" xfId="8" xr:uid="{00000000-0005-0000-0000-000003000000}"/>
    <cellStyle name="Normale" xfId="0" builtinId="0"/>
    <cellStyle name="Normale 2" xfId="4" xr:uid="{00000000-0005-0000-0000-000005000000}"/>
    <cellStyle name="Normale 3" xfId="5" xr:uid="{00000000-0005-0000-0000-000006000000}"/>
    <cellStyle name="Normale 4" xfId="7" xr:uid="{00000000-0005-0000-0000-000007000000}"/>
    <cellStyle name="Percentuale" xfId="6" builtinId="5"/>
  </cellStyles>
  <dxfs count="0"/>
  <tableStyles count="0" defaultTableStyle="TableStyleMedium2" defaultPivotStyle="PivotStyleLight16"/>
  <colors>
    <mruColors>
      <color rgb="FF001780"/>
      <color rgb="FFFF8522"/>
      <color rgb="FFEBF1DE"/>
      <color rgb="FFFFFFCC"/>
      <color rgb="FF86B0E2"/>
      <color rgb="FFF9B883"/>
      <color rgb="FFFDE9D9"/>
      <color rgb="FFFFFF81"/>
      <color rgb="FFFFFF99"/>
      <color rgb="FFC2C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PPA PARTECIPAZIONI 2012'!Area_stampa"/></Relationships>
</file>

<file path=xl/drawings/drawing1.xml><?xml version="1.0" encoding="utf-8"?>
<xdr:wsDr xmlns:xdr="http://schemas.openxmlformats.org/drawingml/2006/spreadsheetDrawing" xmlns:a="http://schemas.openxmlformats.org/drawingml/2006/main">
  <xdr:twoCellAnchor>
    <xdr:from>
      <xdr:col>6</xdr:col>
      <xdr:colOff>733425</xdr:colOff>
      <xdr:row>1</xdr:row>
      <xdr:rowOff>38100</xdr:rowOff>
    </xdr:from>
    <xdr:to>
      <xdr:col>7</xdr:col>
      <xdr:colOff>419100</xdr:colOff>
      <xdr:row>3</xdr:row>
      <xdr:rowOff>76200</xdr:rowOff>
    </xdr:to>
    <xdr:sp macro="" textlink="">
      <xdr:nvSpPr>
        <xdr:cNvPr id="1281" name="AutoShape 1">
          <a:hlinkClick xmlns:r="http://schemas.openxmlformats.org/officeDocument/2006/relationships" r:id="rId1"/>
          <a:extLst>
            <a:ext uri="{FF2B5EF4-FFF2-40B4-BE49-F238E27FC236}">
              <a16:creationId xmlns:a16="http://schemas.microsoft.com/office/drawing/2014/main" id="{00000000-0008-0000-0000-000001050000}"/>
            </a:ext>
          </a:extLst>
        </xdr:cNvPr>
        <xdr:cNvSpPr>
          <a:spLocks noChangeArrowheads="1"/>
        </xdr:cNvSpPr>
      </xdr:nvSpPr>
      <xdr:spPr bwMode="auto">
        <a:xfrm>
          <a:off x="9944100" y="0"/>
          <a:ext cx="514350" cy="0"/>
        </a:xfrm>
        <a:prstGeom prst="upArrow">
          <a:avLst>
            <a:gd name="adj1" fmla="val 50000"/>
            <a:gd name="adj2" fmla="val -2147483648"/>
          </a:avLst>
        </a:prstGeom>
        <a:solidFill>
          <a:srgbClr val="99CCFF"/>
        </a:solidFill>
        <a:ln w="2857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J199"/>
  <sheetViews>
    <sheetView tabSelected="1" view="pageBreakPreview" topLeftCell="A10" zoomScale="90" zoomScaleNormal="90" zoomScaleSheetLayoutView="90" workbookViewId="0">
      <pane xSplit="1" ySplit="3" topLeftCell="B160" activePane="bottomRight" state="frozen"/>
      <selection activeCell="A10" sqref="A10"/>
      <selection pane="topRight" activeCell="C10" sqref="C10"/>
      <selection pane="bottomLeft" activeCell="A13" sqref="A13"/>
      <selection pane="bottomRight" activeCell="K164" sqref="K164:K165"/>
    </sheetView>
  </sheetViews>
  <sheetFormatPr defaultColWidth="8.85546875" defaultRowHeight="12.75" x14ac:dyDescent="0.2"/>
  <cols>
    <col min="1" max="1" width="26.5703125" style="29" customWidth="1"/>
    <col min="2" max="2" width="26.140625" style="109" customWidth="1"/>
    <col min="3" max="3" width="23.42578125" style="109" customWidth="1"/>
    <col min="4" max="4" width="32.7109375" style="66" customWidth="1"/>
    <col min="5" max="5" width="34.42578125" style="66" customWidth="1"/>
    <col min="6" max="6" width="30.42578125" style="136" customWidth="1"/>
    <col min="7" max="7" width="18.42578125" style="65" customWidth="1"/>
    <col min="8" max="8" width="18.7109375" style="65" customWidth="1"/>
    <col min="9" max="9" width="25.7109375" style="66" bestFit="1" customWidth="1"/>
    <col min="10" max="10" width="30" style="66" bestFit="1" customWidth="1"/>
    <col min="11" max="11" width="19.7109375" style="65" customWidth="1"/>
    <col min="12" max="12" width="11" style="65" customWidth="1"/>
    <col min="13" max="13" width="13.85546875" style="65" customWidth="1"/>
    <col min="14" max="14" width="23.5703125" style="120" bestFit="1" customWidth="1"/>
    <col min="15" max="15" width="13.5703125" style="29" customWidth="1"/>
    <col min="16" max="16" width="18" style="29" customWidth="1"/>
    <col min="17" max="17" width="11.85546875" style="29" customWidth="1"/>
    <col min="18" max="18" width="13.140625" style="29" customWidth="1"/>
    <col min="19" max="19" width="14.28515625" style="29" hidden="1" customWidth="1"/>
    <col min="20" max="20" width="19" style="29" hidden="1" customWidth="1"/>
    <col min="21" max="21" width="6.7109375" style="29" hidden="1" customWidth="1"/>
    <col min="22" max="22" width="28" style="117" customWidth="1"/>
    <col min="23" max="23" width="14.7109375" style="29" customWidth="1"/>
    <col min="24" max="24" width="8.85546875" style="29" customWidth="1"/>
    <col min="25" max="16384" width="8.85546875" style="29"/>
  </cols>
  <sheetData>
    <row r="1" spans="1:23" ht="15.75" hidden="1" customHeight="1" x14ac:dyDescent="0.2">
      <c r="A1" s="41"/>
      <c r="B1" s="106"/>
      <c r="C1" s="106"/>
      <c r="D1" s="43"/>
      <c r="E1" s="43"/>
      <c r="F1" s="132"/>
      <c r="G1" s="42"/>
      <c r="H1" s="42"/>
      <c r="I1" s="43"/>
      <c r="J1" s="43"/>
      <c r="K1" s="42"/>
      <c r="L1" s="42"/>
      <c r="M1" s="42"/>
      <c r="N1" s="119"/>
      <c r="O1" s="41"/>
      <c r="P1" s="41"/>
      <c r="Q1" s="41"/>
      <c r="R1" s="41"/>
      <c r="S1" s="41"/>
      <c r="T1" s="41"/>
      <c r="U1" s="41"/>
    </row>
    <row r="2" spans="1:23" ht="15.75" hidden="1" thickBot="1" x14ac:dyDescent="0.25">
      <c r="A2" s="269"/>
      <c r="B2" s="269"/>
      <c r="C2" s="110"/>
      <c r="D2" s="44"/>
      <c r="E2" s="43"/>
      <c r="F2" s="132"/>
      <c r="G2" s="42"/>
      <c r="H2" s="42"/>
      <c r="I2" s="43"/>
      <c r="J2" s="43"/>
      <c r="K2" s="42"/>
      <c r="L2" s="42"/>
      <c r="M2" s="42"/>
      <c r="N2" s="119"/>
      <c r="O2" s="41"/>
      <c r="P2" s="41"/>
      <c r="Q2" s="41"/>
      <c r="R2" s="41"/>
      <c r="S2" s="41"/>
      <c r="T2" s="41"/>
      <c r="U2" s="41"/>
    </row>
    <row r="3" spans="1:23" ht="13.5" hidden="1" thickBot="1" x14ac:dyDescent="0.25">
      <c r="A3" s="41"/>
      <c r="B3" s="106"/>
      <c r="C3" s="106"/>
      <c r="D3" s="43"/>
      <c r="E3" s="43"/>
      <c r="F3" s="132"/>
      <c r="G3" s="42"/>
      <c r="H3" s="42"/>
      <c r="I3" s="43"/>
      <c r="J3" s="43"/>
      <c r="K3" s="42"/>
      <c r="L3" s="42"/>
      <c r="M3" s="42"/>
      <c r="N3" s="119"/>
      <c r="O3" s="41"/>
      <c r="P3" s="41"/>
      <c r="Q3" s="41"/>
      <c r="R3" s="41"/>
      <c r="S3" s="41"/>
      <c r="T3" s="41"/>
      <c r="U3" s="41"/>
    </row>
    <row r="4" spans="1:23" ht="15.75" hidden="1" thickBot="1" x14ac:dyDescent="0.25">
      <c r="A4" s="45"/>
      <c r="B4" s="106"/>
      <c r="C4" s="111"/>
      <c r="D4" s="46"/>
      <c r="E4" s="43"/>
      <c r="F4" s="132"/>
      <c r="G4" s="42"/>
      <c r="H4" s="42"/>
      <c r="I4" s="43"/>
      <c r="J4" s="43"/>
      <c r="K4" s="42"/>
      <c r="L4" s="42"/>
      <c r="M4" s="42"/>
      <c r="N4" s="119"/>
      <c r="O4" s="41"/>
      <c r="P4" s="41"/>
      <c r="Q4" s="41"/>
      <c r="R4" s="41"/>
      <c r="S4" s="41"/>
      <c r="T4" s="41"/>
      <c r="U4" s="41"/>
    </row>
    <row r="5" spans="1:23" ht="15.75" hidden="1" thickBot="1" x14ac:dyDescent="0.25">
      <c r="A5" s="45"/>
      <c r="B5" s="106"/>
      <c r="C5" s="111"/>
      <c r="D5" s="46"/>
      <c r="E5" s="43"/>
      <c r="F5" s="132"/>
      <c r="G5" s="42"/>
      <c r="H5" s="42"/>
      <c r="I5" s="43"/>
      <c r="J5" s="43"/>
      <c r="K5" s="42"/>
      <c r="L5" s="42"/>
      <c r="M5" s="42"/>
      <c r="N5" s="119"/>
      <c r="O5" s="41"/>
      <c r="P5" s="41"/>
      <c r="Q5" s="41"/>
      <c r="R5" s="41"/>
      <c r="S5" s="41"/>
      <c r="T5" s="41"/>
      <c r="U5" s="41"/>
    </row>
    <row r="6" spans="1:23" ht="15.75" hidden="1" thickBot="1" x14ac:dyDescent="0.25">
      <c r="A6" s="45"/>
      <c r="B6" s="106"/>
      <c r="C6" s="111"/>
      <c r="D6" s="46"/>
      <c r="E6" s="43"/>
      <c r="F6" s="133"/>
      <c r="G6" s="47" t="s">
        <v>0</v>
      </c>
      <c r="H6" s="42"/>
      <c r="I6" s="43"/>
      <c r="J6" s="43"/>
      <c r="K6" s="42"/>
      <c r="L6" s="42"/>
      <c r="M6" s="42"/>
      <c r="N6" s="119"/>
      <c r="O6" s="41"/>
      <c r="P6" s="41"/>
      <c r="Q6" s="41"/>
      <c r="R6" s="41"/>
      <c r="S6" s="41"/>
      <c r="T6" s="41"/>
      <c r="U6" s="41"/>
    </row>
    <row r="7" spans="1:23" ht="13.5" hidden="1" thickBot="1" x14ac:dyDescent="0.25">
      <c r="A7" s="41"/>
      <c r="B7" s="106"/>
      <c r="C7" s="106"/>
      <c r="D7" s="43"/>
      <c r="E7" s="43"/>
      <c r="F7" s="132"/>
      <c r="G7" s="42"/>
      <c r="H7" s="42"/>
      <c r="I7" s="43"/>
      <c r="J7" s="43"/>
      <c r="K7" s="42"/>
      <c r="L7" s="42"/>
      <c r="M7" s="42"/>
      <c r="N7" s="119"/>
      <c r="O7" s="41"/>
      <c r="P7" s="41"/>
      <c r="Q7" s="41"/>
      <c r="R7" s="41"/>
      <c r="S7" s="41"/>
      <c r="T7" s="41"/>
      <c r="U7" s="41"/>
    </row>
    <row r="8" spans="1:23" ht="15.75" hidden="1" thickBot="1" x14ac:dyDescent="0.25">
      <c r="A8" s="265"/>
      <c r="B8" s="265"/>
      <c r="C8" s="266"/>
      <c r="D8" s="266"/>
      <c r="E8" s="43"/>
      <c r="F8" s="132"/>
      <c r="G8" s="42"/>
      <c r="H8" s="42"/>
      <c r="I8" s="43"/>
      <c r="J8" s="43"/>
      <c r="K8" s="42"/>
      <c r="L8" s="42"/>
      <c r="M8" s="42"/>
      <c r="N8" s="119"/>
      <c r="O8" s="41"/>
      <c r="P8" s="41"/>
      <c r="Q8" s="41"/>
      <c r="R8" s="41"/>
      <c r="S8" s="41"/>
      <c r="T8" s="41"/>
      <c r="U8" s="41"/>
    </row>
    <row r="9" spans="1:23" ht="15.75" hidden="1" thickBot="1" x14ac:dyDescent="0.25">
      <c r="A9" s="265"/>
      <c r="B9" s="265"/>
      <c r="C9" s="265"/>
      <c r="D9" s="48"/>
      <c r="E9" s="44"/>
      <c r="F9" s="132"/>
      <c r="G9" s="42"/>
      <c r="H9" s="42"/>
      <c r="I9" s="43"/>
      <c r="J9" s="43"/>
      <c r="K9" s="42"/>
      <c r="L9" s="42"/>
      <c r="M9" s="42"/>
      <c r="N9" s="119"/>
      <c r="O9" s="41"/>
      <c r="P9" s="41"/>
      <c r="Q9" s="41"/>
      <c r="R9" s="41"/>
      <c r="S9" s="41"/>
      <c r="T9" s="41"/>
      <c r="U9" s="41"/>
      <c r="V9" s="118"/>
      <c r="W9" s="41"/>
    </row>
    <row r="10" spans="1:23" ht="42.75" customHeight="1" x14ac:dyDescent="0.2">
      <c r="A10" s="272" t="s">
        <v>406</v>
      </c>
      <c r="B10" s="272"/>
      <c r="C10" s="272"/>
      <c r="D10" s="272"/>
      <c r="E10" s="272"/>
      <c r="F10" s="272"/>
      <c r="G10" s="272"/>
      <c r="H10" s="272"/>
      <c r="I10" s="272"/>
      <c r="J10" s="272"/>
      <c r="K10" s="272"/>
      <c r="L10" s="272"/>
      <c r="M10" s="272"/>
      <c r="N10" s="272"/>
      <c r="O10" s="272"/>
      <c r="P10" s="272"/>
      <c r="Q10" s="272"/>
      <c r="R10" s="272"/>
      <c r="S10" s="272"/>
      <c r="T10" s="272"/>
      <c r="U10" s="272"/>
      <c r="V10" s="272"/>
    </row>
    <row r="11" spans="1:23" s="65" customFormat="1" ht="31.5" customHeight="1" x14ac:dyDescent="0.2">
      <c r="A11" s="267" t="s">
        <v>8</v>
      </c>
      <c r="B11" s="267" t="s">
        <v>1</v>
      </c>
      <c r="C11" s="267" t="s">
        <v>9</v>
      </c>
      <c r="D11" s="267" t="s">
        <v>272</v>
      </c>
      <c r="E11" s="267"/>
      <c r="F11" s="271" t="s">
        <v>10</v>
      </c>
      <c r="G11" s="267" t="s">
        <v>11</v>
      </c>
      <c r="H11" s="267" t="s">
        <v>12</v>
      </c>
      <c r="I11" s="267" t="s">
        <v>273</v>
      </c>
      <c r="J11" s="267"/>
      <c r="K11" s="267" t="s">
        <v>10</v>
      </c>
      <c r="L11" s="267" t="s">
        <v>11</v>
      </c>
      <c r="M11" s="267" t="s">
        <v>12</v>
      </c>
      <c r="N11" s="267" t="s">
        <v>299</v>
      </c>
      <c r="O11" s="267"/>
      <c r="P11" s="267" t="s">
        <v>265</v>
      </c>
      <c r="Q11" s="267" t="s">
        <v>11</v>
      </c>
      <c r="R11" s="267" t="s">
        <v>12</v>
      </c>
      <c r="S11" s="270" t="s">
        <v>13</v>
      </c>
      <c r="T11" s="270"/>
      <c r="U11" s="268" t="s">
        <v>14</v>
      </c>
      <c r="V11" s="267" t="s">
        <v>439</v>
      </c>
      <c r="W11" s="50"/>
    </row>
    <row r="12" spans="1:23" s="65" customFormat="1" ht="34.5" customHeight="1" x14ac:dyDescent="0.2">
      <c r="A12" s="267"/>
      <c r="B12" s="267"/>
      <c r="C12" s="267"/>
      <c r="D12" s="116" t="s">
        <v>15</v>
      </c>
      <c r="E12" s="116" t="s">
        <v>16</v>
      </c>
      <c r="F12" s="271"/>
      <c r="G12" s="267"/>
      <c r="H12" s="267"/>
      <c r="I12" s="116" t="s">
        <v>15</v>
      </c>
      <c r="J12" s="116" t="s">
        <v>16</v>
      </c>
      <c r="K12" s="267"/>
      <c r="L12" s="267"/>
      <c r="M12" s="267"/>
      <c r="N12" s="267"/>
      <c r="O12" s="267"/>
      <c r="P12" s="267"/>
      <c r="Q12" s="267"/>
      <c r="R12" s="267"/>
      <c r="S12" s="95" t="s">
        <v>15</v>
      </c>
      <c r="T12" s="95" t="s">
        <v>16</v>
      </c>
      <c r="U12" s="268"/>
      <c r="V12" s="267"/>
      <c r="W12" s="50"/>
    </row>
    <row r="13" spans="1:23" ht="31.5" customHeight="1" x14ac:dyDescent="0.2">
      <c r="A13" s="229" t="s">
        <v>17</v>
      </c>
      <c r="B13" s="229"/>
      <c r="C13" s="229"/>
      <c r="D13" s="229"/>
      <c r="E13" s="229"/>
      <c r="F13" s="229"/>
      <c r="G13" s="229"/>
      <c r="H13" s="229"/>
      <c r="I13" s="229"/>
      <c r="J13" s="229"/>
      <c r="K13" s="229"/>
      <c r="L13" s="229"/>
      <c r="M13" s="229"/>
      <c r="N13" s="229"/>
      <c r="O13" s="229"/>
      <c r="P13" s="229"/>
      <c r="Q13" s="229"/>
      <c r="R13" s="229"/>
      <c r="S13" s="229"/>
      <c r="T13" s="229"/>
      <c r="U13" s="229"/>
      <c r="V13" s="229"/>
      <c r="W13" s="51"/>
    </row>
    <row r="14" spans="1:23" s="30" customFormat="1" ht="42" customHeight="1" x14ac:dyDescent="0.2">
      <c r="A14" s="260" t="s">
        <v>321</v>
      </c>
      <c r="B14" s="288">
        <v>13119840</v>
      </c>
      <c r="C14" s="289">
        <v>0.1</v>
      </c>
      <c r="D14" s="35" t="s">
        <v>5</v>
      </c>
      <c r="E14" s="36" t="s">
        <v>449</v>
      </c>
      <c r="F14" s="277" t="s">
        <v>511</v>
      </c>
      <c r="G14" s="278" t="s">
        <v>218</v>
      </c>
      <c r="H14" s="263" t="s">
        <v>517</v>
      </c>
      <c r="I14" s="37" t="s">
        <v>5</v>
      </c>
      <c r="J14" s="35" t="s">
        <v>452</v>
      </c>
      <c r="K14" s="128" t="s">
        <v>484</v>
      </c>
      <c r="L14" s="281" t="s">
        <v>30</v>
      </c>
      <c r="M14" s="284" t="s">
        <v>530</v>
      </c>
      <c r="N14" s="263" t="s">
        <v>283</v>
      </c>
      <c r="O14" s="263"/>
      <c r="P14" s="273" t="s">
        <v>309</v>
      </c>
      <c r="Q14" s="263" t="s">
        <v>263</v>
      </c>
      <c r="R14" s="263" t="s">
        <v>264</v>
      </c>
      <c r="S14" s="241" t="s">
        <v>160</v>
      </c>
      <c r="T14" s="241" t="s">
        <v>161</v>
      </c>
      <c r="U14" s="242" t="s">
        <v>203</v>
      </c>
      <c r="V14" s="261" t="s">
        <v>437</v>
      </c>
      <c r="W14" s="52"/>
    </row>
    <row r="15" spans="1:23" s="30" customFormat="1" ht="36" customHeight="1" x14ac:dyDescent="0.2">
      <c r="A15" s="260"/>
      <c r="B15" s="288"/>
      <c r="C15" s="289"/>
      <c r="D15" s="35" t="s">
        <v>4</v>
      </c>
      <c r="E15" s="36" t="s">
        <v>24</v>
      </c>
      <c r="F15" s="277"/>
      <c r="G15" s="278"/>
      <c r="H15" s="263"/>
      <c r="I15" s="37" t="s">
        <v>19</v>
      </c>
      <c r="J15" s="35" t="s">
        <v>20</v>
      </c>
      <c r="K15" s="128" t="s">
        <v>485</v>
      </c>
      <c r="L15" s="282"/>
      <c r="M15" s="285"/>
      <c r="N15" s="263"/>
      <c r="O15" s="263"/>
      <c r="P15" s="273"/>
      <c r="Q15" s="263"/>
      <c r="R15" s="263"/>
      <c r="S15" s="241"/>
      <c r="T15" s="241"/>
      <c r="U15" s="242"/>
      <c r="V15" s="261"/>
      <c r="W15" s="52"/>
    </row>
    <row r="16" spans="1:23" s="30" customFormat="1" ht="36" customHeight="1" x14ac:dyDescent="0.2">
      <c r="A16" s="260"/>
      <c r="B16" s="288"/>
      <c r="C16" s="289"/>
      <c r="D16" s="35" t="s">
        <v>4</v>
      </c>
      <c r="E16" s="36" t="s">
        <v>450</v>
      </c>
      <c r="F16" s="277"/>
      <c r="G16" s="278"/>
      <c r="H16" s="263"/>
      <c r="I16" s="37" t="s">
        <v>19</v>
      </c>
      <c r="J16" s="35" t="s">
        <v>440</v>
      </c>
      <c r="K16" s="128" t="s">
        <v>485</v>
      </c>
      <c r="L16" s="282"/>
      <c r="M16" s="285"/>
      <c r="N16" s="263"/>
      <c r="O16" s="263"/>
      <c r="P16" s="273"/>
      <c r="Q16" s="263"/>
      <c r="R16" s="263"/>
      <c r="S16" s="241"/>
      <c r="T16" s="241"/>
      <c r="U16" s="242"/>
      <c r="V16" s="261"/>
      <c r="W16" s="52"/>
    </row>
    <row r="17" spans="1:23" s="30" customFormat="1" ht="36" customHeight="1" x14ac:dyDescent="0.2">
      <c r="A17" s="260"/>
      <c r="B17" s="288"/>
      <c r="C17" s="289"/>
      <c r="D17" s="35" t="s">
        <v>4</v>
      </c>
      <c r="E17" s="36" t="s">
        <v>21</v>
      </c>
      <c r="F17" s="277"/>
      <c r="G17" s="278"/>
      <c r="H17" s="263"/>
      <c r="I17" s="37" t="s">
        <v>22</v>
      </c>
      <c r="J17" s="35" t="s">
        <v>23</v>
      </c>
      <c r="K17" s="144"/>
      <c r="L17" s="282"/>
      <c r="M17" s="285"/>
      <c r="N17" s="263"/>
      <c r="O17" s="263"/>
      <c r="P17" s="273"/>
      <c r="Q17" s="263"/>
      <c r="R17" s="263"/>
      <c r="S17" s="241"/>
      <c r="T17" s="241"/>
      <c r="U17" s="242"/>
      <c r="V17" s="261"/>
      <c r="W17" s="52"/>
    </row>
    <row r="18" spans="1:23" s="30" customFormat="1" ht="36" customHeight="1" x14ac:dyDescent="0.2">
      <c r="A18" s="260"/>
      <c r="B18" s="288"/>
      <c r="C18" s="289"/>
      <c r="D18" s="35" t="s">
        <v>4</v>
      </c>
      <c r="E18" s="36" t="s">
        <v>132</v>
      </c>
      <c r="F18" s="277"/>
      <c r="G18" s="278"/>
      <c r="H18" s="263"/>
      <c r="I18" s="99" t="s">
        <v>22</v>
      </c>
      <c r="J18" s="100" t="s">
        <v>97</v>
      </c>
      <c r="K18" s="144"/>
      <c r="L18" s="283"/>
      <c r="M18" s="286"/>
      <c r="N18" s="263"/>
      <c r="O18" s="263"/>
      <c r="P18" s="273"/>
      <c r="Q18" s="263"/>
      <c r="R18" s="263"/>
      <c r="S18" s="241"/>
      <c r="T18" s="241"/>
      <c r="U18" s="242"/>
      <c r="V18" s="261"/>
      <c r="W18" s="52"/>
    </row>
    <row r="19" spans="1:23" s="30" customFormat="1" ht="36" customHeight="1" x14ac:dyDescent="0.2">
      <c r="A19" s="260"/>
      <c r="B19" s="288"/>
      <c r="C19" s="289"/>
      <c r="D19" s="35" t="s">
        <v>4</v>
      </c>
      <c r="E19" s="36" t="s">
        <v>109</v>
      </c>
      <c r="F19" s="277"/>
      <c r="G19" s="278"/>
      <c r="H19" s="263"/>
      <c r="I19" s="275"/>
      <c r="J19" s="276"/>
      <c r="K19" s="279"/>
      <c r="L19" s="281"/>
      <c r="M19" s="284"/>
      <c r="N19" s="263"/>
      <c r="O19" s="263"/>
      <c r="P19" s="273"/>
      <c r="Q19" s="263"/>
      <c r="R19" s="263"/>
      <c r="S19" s="241"/>
      <c r="T19" s="241"/>
      <c r="U19" s="242"/>
      <c r="V19" s="261"/>
      <c r="W19" s="52"/>
    </row>
    <row r="20" spans="1:23" s="30" customFormat="1" ht="36" customHeight="1" x14ac:dyDescent="0.2">
      <c r="A20" s="260"/>
      <c r="B20" s="288"/>
      <c r="C20" s="289"/>
      <c r="D20" s="35" t="s">
        <v>4</v>
      </c>
      <c r="E20" s="36" t="s">
        <v>397</v>
      </c>
      <c r="F20" s="277"/>
      <c r="G20" s="278"/>
      <c r="H20" s="263"/>
      <c r="I20" s="275"/>
      <c r="J20" s="276"/>
      <c r="K20" s="287"/>
      <c r="L20" s="282"/>
      <c r="M20" s="285"/>
      <c r="N20" s="263"/>
      <c r="O20" s="263"/>
      <c r="P20" s="273"/>
      <c r="Q20" s="263"/>
      <c r="R20" s="263"/>
      <c r="S20" s="241"/>
      <c r="T20" s="241"/>
      <c r="U20" s="242"/>
      <c r="V20" s="261"/>
      <c r="W20" s="52"/>
    </row>
    <row r="21" spans="1:23" s="30" customFormat="1" ht="36" customHeight="1" x14ac:dyDescent="0.2">
      <c r="A21" s="260"/>
      <c r="B21" s="288"/>
      <c r="C21" s="289"/>
      <c r="D21" s="35" t="s">
        <v>4</v>
      </c>
      <c r="E21" s="36" t="s">
        <v>451</v>
      </c>
      <c r="F21" s="277"/>
      <c r="G21" s="278"/>
      <c r="H21" s="263"/>
      <c r="I21" s="275"/>
      <c r="J21" s="276"/>
      <c r="K21" s="287"/>
      <c r="L21" s="282"/>
      <c r="M21" s="285"/>
      <c r="N21" s="263"/>
      <c r="O21" s="263"/>
      <c r="P21" s="273"/>
      <c r="Q21" s="263"/>
      <c r="R21" s="263"/>
      <c r="S21" s="241"/>
      <c r="T21" s="241"/>
      <c r="U21" s="242"/>
      <c r="V21" s="261"/>
      <c r="W21" s="52"/>
    </row>
    <row r="22" spans="1:23" s="30" customFormat="1" ht="62.25" customHeight="1" x14ac:dyDescent="0.2">
      <c r="A22" s="260"/>
      <c r="B22" s="288"/>
      <c r="C22" s="289"/>
      <c r="D22" s="35" t="s">
        <v>4</v>
      </c>
      <c r="E22" s="36" t="s">
        <v>396</v>
      </c>
      <c r="F22" s="277"/>
      <c r="G22" s="96" t="s">
        <v>398</v>
      </c>
      <c r="H22" s="131" t="s">
        <v>547</v>
      </c>
      <c r="I22" s="275"/>
      <c r="J22" s="276"/>
      <c r="K22" s="280"/>
      <c r="L22" s="283"/>
      <c r="M22" s="286"/>
      <c r="N22" s="263"/>
      <c r="O22" s="263"/>
      <c r="P22" s="273"/>
      <c r="Q22" s="263"/>
      <c r="R22" s="263"/>
      <c r="S22" s="241"/>
      <c r="T22" s="241"/>
      <c r="U22" s="242"/>
      <c r="V22" s="261"/>
      <c r="W22" s="52"/>
    </row>
    <row r="23" spans="1:23" s="30" customFormat="1" ht="39.950000000000003" customHeight="1" x14ac:dyDescent="0.2">
      <c r="A23" s="291" t="s">
        <v>454</v>
      </c>
      <c r="B23" s="288">
        <v>52317408</v>
      </c>
      <c r="C23" s="292">
        <v>9.8999999999999999E-4</v>
      </c>
      <c r="D23" s="35" t="s">
        <v>5</v>
      </c>
      <c r="E23" s="36" t="s">
        <v>25</v>
      </c>
      <c r="F23" s="274" t="s">
        <v>490</v>
      </c>
      <c r="G23" s="278" t="s">
        <v>30</v>
      </c>
      <c r="H23" s="263" t="s">
        <v>339</v>
      </c>
      <c r="I23" s="37" t="s">
        <v>5</v>
      </c>
      <c r="J23" s="97" t="s">
        <v>324</v>
      </c>
      <c r="K23" s="98" t="s">
        <v>486</v>
      </c>
      <c r="L23" s="281" t="s">
        <v>30</v>
      </c>
      <c r="M23" s="281" t="s">
        <v>339</v>
      </c>
      <c r="N23" s="263" t="s">
        <v>283</v>
      </c>
      <c r="O23" s="263"/>
      <c r="P23" s="273">
        <v>75330</v>
      </c>
      <c r="Q23" s="263" t="s">
        <v>399</v>
      </c>
      <c r="R23" s="263" t="s">
        <v>400</v>
      </c>
      <c r="S23" s="53"/>
      <c r="T23" s="53"/>
      <c r="U23" s="242">
        <v>6</v>
      </c>
      <c r="V23" s="261"/>
      <c r="W23" s="52"/>
    </row>
    <row r="24" spans="1:23" s="30" customFormat="1" ht="39.950000000000003" customHeight="1" x14ac:dyDescent="0.2">
      <c r="A24" s="291"/>
      <c r="B24" s="288"/>
      <c r="C24" s="292"/>
      <c r="D24" s="35" t="s">
        <v>26</v>
      </c>
      <c r="E24" s="36" t="s">
        <v>129</v>
      </c>
      <c r="F24" s="274"/>
      <c r="G24" s="278"/>
      <c r="H24" s="263"/>
      <c r="I24" s="37" t="s">
        <v>19</v>
      </c>
      <c r="J24" s="97" t="s">
        <v>325</v>
      </c>
      <c r="K24" s="98" t="s">
        <v>487</v>
      </c>
      <c r="L24" s="282"/>
      <c r="M24" s="282"/>
      <c r="N24" s="263"/>
      <c r="O24" s="263"/>
      <c r="P24" s="273"/>
      <c r="Q24" s="263"/>
      <c r="R24" s="263"/>
      <c r="S24" s="53" t="s">
        <v>160</v>
      </c>
      <c r="T24" s="53" t="s">
        <v>162</v>
      </c>
      <c r="U24" s="242"/>
      <c r="V24" s="261"/>
      <c r="W24" s="52"/>
    </row>
    <row r="25" spans="1:23" s="30" customFormat="1" ht="39.950000000000003" customHeight="1" x14ac:dyDescent="0.2">
      <c r="A25" s="291"/>
      <c r="B25" s="288"/>
      <c r="C25" s="292"/>
      <c r="D25" s="35" t="s">
        <v>262</v>
      </c>
      <c r="E25" s="36" t="s">
        <v>266</v>
      </c>
      <c r="F25" s="274"/>
      <c r="G25" s="278"/>
      <c r="H25" s="263"/>
      <c r="I25" s="37" t="s">
        <v>19</v>
      </c>
      <c r="J25" s="97" t="s">
        <v>326</v>
      </c>
      <c r="K25" s="98" t="s">
        <v>487</v>
      </c>
      <c r="L25" s="282"/>
      <c r="M25" s="282"/>
      <c r="N25" s="263"/>
      <c r="O25" s="263"/>
      <c r="P25" s="273"/>
      <c r="Q25" s="263"/>
      <c r="R25" s="263"/>
      <c r="S25" s="53" t="s">
        <v>160</v>
      </c>
      <c r="T25" s="53" t="s">
        <v>163</v>
      </c>
      <c r="U25" s="242"/>
      <c r="V25" s="261"/>
      <c r="W25" s="52"/>
    </row>
    <row r="26" spans="1:23" s="30" customFormat="1" ht="39.950000000000003" customHeight="1" x14ac:dyDescent="0.2">
      <c r="A26" s="291"/>
      <c r="B26" s="288"/>
      <c r="C26" s="292"/>
      <c r="D26" s="35" t="s">
        <v>4</v>
      </c>
      <c r="E26" s="36" t="s">
        <v>130</v>
      </c>
      <c r="F26" s="274"/>
      <c r="G26" s="278"/>
      <c r="H26" s="263"/>
      <c r="I26" s="37" t="s">
        <v>19</v>
      </c>
      <c r="J26" s="97" t="s">
        <v>133</v>
      </c>
      <c r="K26" s="98" t="s">
        <v>487</v>
      </c>
      <c r="L26" s="282"/>
      <c r="M26" s="282"/>
      <c r="N26" s="263"/>
      <c r="O26" s="263"/>
      <c r="P26" s="273"/>
      <c r="Q26" s="263"/>
      <c r="R26" s="263"/>
      <c r="S26" s="53" t="s">
        <v>160</v>
      </c>
      <c r="T26" s="53" t="s">
        <v>164</v>
      </c>
      <c r="U26" s="242"/>
      <c r="V26" s="261"/>
      <c r="W26" s="52"/>
    </row>
    <row r="27" spans="1:23" s="30" customFormat="1" ht="40.5" customHeight="1" x14ac:dyDescent="0.2">
      <c r="A27" s="291"/>
      <c r="B27" s="288"/>
      <c r="C27" s="292"/>
      <c r="D27" s="35" t="s">
        <v>4</v>
      </c>
      <c r="E27" s="36" t="s">
        <v>322</v>
      </c>
      <c r="F27" s="274"/>
      <c r="G27" s="278"/>
      <c r="H27" s="263"/>
      <c r="I27" s="37" t="s">
        <v>19</v>
      </c>
      <c r="J27" s="97" t="s">
        <v>33</v>
      </c>
      <c r="K27" s="98" t="s">
        <v>487</v>
      </c>
      <c r="L27" s="282"/>
      <c r="M27" s="282"/>
      <c r="N27" s="263"/>
      <c r="O27" s="263"/>
      <c r="P27" s="273"/>
      <c r="Q27" s="263"/>
      <c r="R27" s="263"/>
      <c r="S27" s="53" t="s">
        <v>160</v>
      </c>
      <c r="T27" s="53" t="s">
        <v>165</v>
      </c>
      <c r="U27" s="242"/>
      <c r="V27" s="261"/>
      <c r="W27" s="52"/>
    </row>
    <row r="28" spans="1:23" s="30" customFormat="1" ht="39.950000000000003" customHeight="1" x14ac:dyDescent="0.2">
      <c r="A28" s="291"/>
      <c r="B28" s="288"/>
      <c r="C28" s="292"/>
      <c r="D28" s="35" t="s">
        <v>4</v>
      </c>
      <c r="E28" s="36" t="s">
        <v>323</v>
      </c>
      <c r="F28" s="274"/>
      <c r="G28" s="278"/>
      <c r="H28" s="263"/>
      <c r="I28" s="37" t="s">
        <v>22</v>
      </c>
      <c r="J28" s="97" t="s">
        <v>134</v>
      </c>
      <c r="K28" s="98"/>
      <c r="L28" s="282"/>
      <c r="M28" s="282"/>
      <c r="N28" s="263"/>
      <c r="O28" s="263"/>
      <c r="P28" s="273"/>
      <c r="Q28" s="263"/>
      <c r="R28" s="263"/>
      <c r="S28" s="53" t="s">
        <v>160</v>
      </c>
      <c r="T28" s="53" t="s">
        <v>166</v>
      </c>
      <c r="U28" s="242"/>
      <c r="V28" s="261"/>
      <c r="W28" s="52"/>
    </row>
    <row r="29" spans="1:23" s="30" customFormat="1" ht="39.950000000000003" customHeight="1" x14ac:dyDescent="0.2">
      <c r="A29" s="291"/>
      <c r="B29" s="288"/>
      <c r="C29" s="292"/>
      <c r="D29" s="35" t="s">
        <v>4</v>
      </c>
      <c r="E29" s="36" t="s">
        <v>131</v>
      </c>
      <c r="F29" s="274"/>
      <c r="G29" s="278"/>
      <c r="H29" s="263"/>
      <c r="I29" s="37" t="s">
        <v>22</v>
      </c>
      <c r="J29" s="97" t="s">
        <v>97</v>
      </c>
      <c r="K29" s="98"/>
      <c r="L29" s="283"/>
      <c r="M29" s="283"/>
      <c r="N29" s="263"/>
      <c r="O29" s="263"/>
      <c r="P29" s="273"/>
      <c r="Q29" s="263"/>
      <c r="R29" s="263"/>
      <c r="S29" s="53" t="s">
        <v>160</v>
      </c>
      <c r="T29" s="53" t="s">
        <v>167</v>
      </c>
      <c r="U29" s="242"/>
      <c r="V29" s="261"/>
      <c r="W29" s="52"/>
    </row>
    <row r="30" spans="1:23" s="30" customFormat="1" ht="39.950000000000003" customHeight="1" x14ac:dyDescent="0.2">
      <c r="A30" s="291"/>
      <c r="B30" s="288"/>
      <c r="C30" s="292"/>
      <c r="D30" s="35" t="s">
        <v>4</v>
      </c>
      <c r="E30" s="36" t="s">
        <v>21</v>
      </c>
      <c r="F30" s="274"/>
      <c r="G30" s="278"/>
      <c r="H30" s="263"/>
      <c r="I30" s="264"/>
      <c r="J30" s="243"/>
      <c r="K30" s="279"/>
      <c r="L30" s="281"/>
      <c r="M30" s="281"/>
      <c r="N30" s="263"/>
      <c r="O30" s="263"/>
      <c r="P30" s="273"/>
      <c r="Q30" s="263"/>
      <c r="R30" s="263"/>
      <c r="S30" s="53" t="s">
        <v>160</v>
      </c>
      <c r="T30" s="53" t="s">
        <v>168</v>
      </c>
      <c r="U30" s="242"/>
      <c r="V30" s="261"/>
      <c r="W30" s="52"/>
    </row>
    <row r="31" spans="1:23" s="30" customFormat="1" ht="39.950000000000003" customHeight="1" x14ac:dyDescent="0.2">
      <c r="A31" s="291"/>
      <c r="B31" s="288"/>
      <c r="C31" s="292"/>
      <c r="D31" s="35" t="s">
        <v>4</v>
      </c>
      <c r="E31" s="36" t="s">
        <v>453</v>
      </c>
      <c r="F31" s="274"/>
      <c r="G31" s="278"/>
      <c r="H31" s="263"/>
      <c r="I31" s="264"/>
      <c r="J31" s="243"/>
      <c r="K31" s="280"/>
      <c r="L31" s="283"/>
      <c r="M31" s="283"/>
      <c r="N31" s="263"/>
      <c r="O31" s="263"/>
      <c r="P31" s="273"/>
      <c r="Q31" s="263"/>
      <c r="R31" s="263"/>
      <c r="S31" s="53" t="s">
        <v>160</v>
      </c>
      <c r="T31" s="53" t="s">
        <v>169</v>
      </c>
      <c r="U31" s="242"/>
      <c r="V31" s="261"/>
      <c r="W31" s="52"/>
    </row>
    <row r="32" spans="1:23" ht="118.5" customHeight="1" x14ac:dyDescent="0.2">
      <c r="A32" s="79" t="s">
        <v>467</v>
      </c>
      <c r="B32" s="107">
        <v>7660966.7400000002</v>
      </c>
      <c r="C32" s="112">
        <v>0.10843700000000001</v>
      </c>
      <c r="D32" s="88" t="s">
        <v>354</v>
      </c>
      <c r="E32" s="88" t="s">
        <v>394</v>
      </c>
      <c r="F32" s="122" t="s">
        <v>28</v>
      </c>
      <c r="G32" s="83" t="s">
        <v>28</v>
      </c>
      <c r="H32" s="83" t="s">
        <v>28</v>
      </c>
      <c r="I32" s="122" t="s">
        <v>28</v>
      </c>
      <c r="J32" s="122" t="s">
        <v>28</v>
      </c>
      <c r="K32" s="83" t="s">
        <v>28</v>
      </c>
      <c r="L32" s="83" t="s">
        <v>28</v>
      </c>
      <c r="M32" s="83" t="s">
        <v>28</v>
      </c>
      <c r="N32" s="150" t="s">
        <v>28</v>
      </c>
      <c r="O32" s="150"/>
      <c r="P32" s="75" t="s">
        <v>28</v>
      </c>
      <c r="Q32" s="75" t="s">
        <v>28</v>
      </c>
      <c r="R32" s="75" t="s">
        <v>28</v>
      </c>
      <c r="S32" s="75" t="s">
        <v>28</v>
      </c>
      <c r="T32" s="75" t="s">
        <v>28</v>
      </c>
      <c r="U32" s="75" t="s">
        <v>28</v>
      </c>
      <c r="V32" s="87"/>
      <c r="W32" s="31"/>
    </row>
    <row r="33" spans="1:23" ht="54.75" customHeight="1" x14ac:dyDescent="0.2">
      <c r="A33" s="80" t="s">
        <v>468</v>
      </c>
      <c r="B33" s="108">
        <v>20492451.719999999</v>
      </c>
      <c r="C33" s="113">
        <v>9.8029999999999992E-3</v>
      </c>
      <c r="D33" s="88" t="s">
        <v>27</v>
      </c>
      <c r="E33" s="88" t="s">
        <v>29</v>
      </c>
      <c r="F33" s="122" t="s">
        <v>28</v>
      </c>
      <c r="G33" s="83" t="s">
        <v>28</v>
      </c>
      <c r="H33" s="83" t="s">
        <v>28</v>
      </c>
      <c r="I33" s="122" t="s">
        <v>28</v>
      </c>
      <c r="J33" s="122" t="s">
        <v>28</v>
      </c>
      <c r="K33" s="83" t="s">
        <v>28</v>
      </c>
      <c r="L33" s="83" t="s">
        <v>28</v>
      </c>
      <c r="M33" s="83" t="s">
        <v>28</v>
      </c>
      <c r="N33" s="150" t="s">
        <v>28</v>
      </c>
      <c r="O33" s="150"/>
      <c r="P33" s="75" t="s">
        <v>28</v>
      </c>
      <c r="Q33" s="75" t="s">
        <v>28</v>
      </c>
      <c r="R33" s="75" t="s">
        <v>28</v>
      </c>
      <c r="S33" s="75" t="s">
        <v>28</v>
      </c>
      <c r="T33" s="75" t="s">
        <v>28</v>
      </c>
      <c r="U33" s="75" t="s">
        <v>28</v>
      </c>
      <c r="V33" s="87"/>
      <c r="W33" s="31"/>
    </row>
    <row r="34" spans="1:23" ht="124.5" customHeight="1" x14ac:dyDescent="0.2">
      <c r="A34" s="172" t="s">
        <v>455</v>
      </c>
      <c r="B34" s="183">
        <v>100000</v>
      </c>
      <c r="C34" s="199">
        <v>0.51</v>
      </c>
      <c r="D34" s="92" t="s">
        <v>5</v>
      </c>
      <c r="E34" s="92" t="s">
        <v>428</v>
      </c>
      <c r="F34" s="135" t="s">
        <v>512</v>
      </c>
      <c r="G34" s="151" t="s">
        <v>30</v>
      </c>
      <c r="H34" s="151" t="s">
        <v>518</v>
      </c>
      <c r="I34" s="198" t="s">
        <v>31</v>
      </c>
      <c r="J34" s="198" t="s">
        <v>430</v>
      </c>
      <c r="K34" s="151" t="s">
        <v>441</v>
      </c>
      <c r="L34" s="151" t="s">
        <v>30</v>
      </c>
      <c r="M34" s="151" t="s">
        <v>518</v>
      </c>
      <c r="N34" s="150" t="s">
        <v>28</v>
      </c>
      <c r="O34" s="151"/>
      <c r="P34" s="150" t="s">
        <v>28</v>
      </c>
      <c r="Q34" s="150" t="s">
        <v>28</v>
      </c>
      <c r="R34" s="150" t="s">
        <v>28</v>
      </c>
      <c r="S34" s="151" t="s">
        <v>32</v>
      </c>
      <c r="T34" s="151"/>
      <c r="U34" s="151">
        <v>1</v>
      </c>
      <c r="V34" s="221"/>
      <c r="W34" s="31"/>
    </row>
    <row r="35" spans="1:23" ht="119.25" customHeight="1" x14ac:dyDescent="0.2">
      <c r="A35" s="172"/>
      <c r="B35" s="183"/>
      <c r="C35" s="199"/>
      <c r="D35" s="92" t="s">
        <v>4</v>
      </c>
      <c r="E35" s="92" t="s">
        <v>429</v>
      </c>
      <c r="F35" s="135" t="s">
        <v>438</v>
      </c>
      <c r="G35" s="151"/>
      <c r="H35" s="151"/>
      <c r="I35" s="198"/>
      <c r="J35" s="198"/>
      <c r="K35" s="151"/>
      <c r="L35" s="151"/>
      <c r="M35" s="151"/>
      <c r="N35" s="151"/>
      <c r="O35" s="151"/>
      <c r="P35" s="150"/>
      <c r="Q35" s="150"/>
      <c r="R35" s="150"/>
      <c r="S35" s="151"/>
      <c r="T35" s="151"/>
      <c r="U35" s="151"/>
      <c r="V35" s="221"/>
      <c r="W35" s="31"/>
    </row>
    <row r="36" spans="1:23" ht="112.5" customHeight="1" x14ac:dyDescent="0.2">
      <c r="A36" s="172"/>
      <c r="B36" s="183"/>
      <c r="C36" s="199"/>
      <c r="D36" s="88" t="s">
        <v>4</v>
      </c>
      <c r="E36" s="88" t="s">
        <v>327</v>
      </c>
      <c r="F36" s="135" t="s">
        <v>438</v>
      </c>
      <c r="G36" s="151"/>
      <c r="H36" s="151"/>
      <c r="I36" s="198"/>
      <c r="J36" s="198"/>
      <c r="K36" s="151"/>
      <c r="L36" s="151"/>
      <c r="M36" s="151"/>
      <c r="N36" s="151"/>
      <c r="O36" s="151"/>
      <c r="P36" s="150"/>
      <c r="Q36" s="150"/>
      <c r="R36" s="150"/>
      <c r="S36" s="151"/>
      <c r="T36" s="151"/>
      <c r="U36" s="151"/>
      <c r="V36" s="221"/>
      <c r="W36" s="31"/>
    </row>
    <row r="37" spans="1:23" s="30" customFormat="1" ht="45" customHeight="1" x14ac:dyDescent="0.2">
      <c r="A37" s="172" t="s">
        <v>470</v>
      </c>
      <c r="B37" s="262">
        <v>2722944</v>
      </c>
      <c r="C37" s="194">
        <v>7.7829999999999996E-2</v>
      </c>
      <c r="D37" s="294" t="s">
        <v>354</v>
      </c>
      <c r="E37" s="295" t="s">
        <v>442</v>
      </c>
      <c r="F37" s="296" t="s">
        <v>469</v>
      </c>
      <c r="G37" s="164" t="s">
        <v>443</v>
      </c>
      <c r="H37" s="160" t="s">
        <v>339</v>
      </c>
      <c r="I37" s="84" t="s">
        <v>5</v>
      </c>
      <c r="J37" s="84" t="s">
        <v>329</v>
      </c>
      <c r="K37" s="98" t="s">
        <v>391</v>
      </c>
      <c r="L37" s="164" t="s">
        <v>30</v>
      </c>
      <c r="M37" s="160" t="s">
        <v>339</v>
      </c>
      <c r="N37" s="223" t="s">
        <v>28</v>
      </c>
      <c r="O37" s="160"/>
      <c r="P37" s="160" t="s">
        <v>28</v>
      </c>
      <c r="Q37" s="160" t="s">
        <v>28</v>
      </c>
      <c r="R37" s="160" t="s">
        <v>28</v>
      </c>
      <c r="S37" s="202" t="s">
        <v>32</v>
      </c>
      <c r="T37" s="202"/>
      <c r="U37" s="293" t="s">
        <v>34</v>
      </c>
      <c r="V37" s="221"/>
      <c r="W37" s="54"/>
    </row>
    <row r="38" spans="1:23" s="30" customFormat="1" ht="48" customHeight="1" x14ac:dyDescent="0.2">
      <c r="A38" s="172"/>
      <c r="B38" s="262"/>
      <c r="C38" s="194"/>
      <c r="D38" s="294"/>
      <c r="E38" s="295"/>
      <c r="F38" s="296"/>
      <c r="G38" s="164"/>
      <c r="H38" s="160"/>
      <c r="I38" s="84" t="s">
        <v>19</v>
      </c>
      <c r="J38" s="84" t="s">
        <v>330</v>
      </c>
      <c r="K38" s="98" t="s">
        <v>392</v>
      </c>
      <c r="L38" s="164"/>
      <c r="M38" s="160"/>
      <c r="N38" s="160"/>
      <c r="O38" s="160"/>
      <c r="P38" s="160"/>
      <c r="Q38" s="160"/>
      <c r="R38" s="160"/>
      <c r="S38" s="202"/>
      <c r="T38" s="202"/>
      <c r="U38" s="293"/>
      <c r="V38" s="221"/>
      <c r="W38" s="54"/>
    </row>
    <row r="39" spans="1:23" s="30" customFormat="1" ht="41.25" customHeight="1" x14ac:dyDescent="0.2">
      <c r="A39" s="172"/>
      <c r="B39" s="262"/>
      <c r="C39" s="194"/>
      <c r="D39" s="294"/>
      <c r="E39" s="295"/>
      <c r="F39" s="296"/>
      <c r="G39" s="164"/>
      <c r="H39" s="160"/>
      <c r="I39" s="55" t="s">
        <v>19</v>
      </c>
      <c r="J39" s="84" t="s">
        <v>98</v>
      </c>
      <c r="K39" s="98" t="s">
        <v>393</v>
      </c>
      <c r="L39" s="164"/>
      <c r="M39" s="160"/>
      <c r="N39" s="160"/>
      <c r="O39" s="160"/>
      <c r="P39" s="160"/>
      <c r="Q39" s="160"/>
      <c r="R39" s="160"/>
      <c r="S39" s="202"/>
      <c r="T39" s="202"/>
      <c r="U39" s="293"/>
      <c r="V39" s="221"/>
      <c r="W39" s="54"/>
    </row>
    <row r="40" spans="1:23" s="30" customFormat="1" ht="18" customHeight="1" x14ac:dyDescent="0.2">
      <c r="A40" s="172"/>
      <c r="B40" s="262"/>
      <c r="C40" s="194"/>
      <c r="D40" s="294"/>
      <c r="E40" s="295"/>
      <c r="F40" s="296"/>
      <c r="G40" s="164"/>
      <c r="H40" s="160"/>
      <c r="I40" s="55" t="s">
        <v>22</v>
      </c>
      <c r="J40" s="84" t="s">
        <v>331</v>
      </c>
      <c r="K40" s="98"/>
      <c r="L40" s="164"/>
      <c r="M40" s="160"/>
      <c r="N40" s="160"/>
      <c r="O40" s="160"/>
      <c r="P40" s="160"/>
      <c r="Q40" s="160"/>
      <c r="R40" s="160"/>
      <c r="S40" s="202"/>
      <c r="T40" s="202"/>
      <c r="U40" s="293"/>
      <c r="V40" s="221"/>
      <c r="W40" s="54"/>
    </row>
    <row r="41" spans="1:23" s="30" customFormat="1" ht="24.75" customHeight="1" x14ac:dyDescent="0.2">
      <c r="A41" s="172"/>
      <c r="B41" s="262"/>
      <c r="C41" s="194"/>
      <c r="D41" s="294"/>
      <c r="E41" s="295"/>
      <c r="F41" s="296"/>
      <c r="G41" s="164"/>
      <c r="H41" s="160"/>
      <c r="I41" s="55" t="s">
        <v>22</v>
      </c>
      <c r="J41" s="84" t="s">
        <v>332</v>
      </c>
      <c r="K41" s="98"/>
      <c r="L41" s="164"/>
      <c r="M41" s="160"/>
      <c r="N41" s="160"/>
      <c r="O41" s="160"/>
      <c r="P41" s="160"/>
      <c r="Q41" s="160"/>
      <c r="R41" s="160"/>
      <c r="S41" s="202"/>
      <c r="T41" s="202"/>
      <c r="U41" s="293"/>
      <c r="V41" s="221"/>
      <c r="W41" s="54"/>
    </row>
    <row r="42" spans="1:23" s="30" customFormat="1" ht="18" customHeight="1" x14ac:dyDescent="0.2">
      <c r="A42" s="172" t="s">
        <v>471</v>
      </c>
      <c r="B42" s="184" t="s">
        <v>307</v>
      </c>
      <c r="C42" s="184" t="s">
        <v>308</v>
      </c>
      <c r="D42" s="84" t="s">
        <v>5</v>
      </c>
      <c r="E42" s="84" t="s">
        <v>210</v>
      </c>
      <c r="F42" s="151" t="s">
        <v>333</v>
      </c>
      <c r="G42" s="151" t="s">
        <v>30</v>
      </c>
      <c r="H42" s="160" t="s">
        <v>517</v>
      </c>
      <c r="I42" s="84" t="s">
        <v>19</v>
      </c>
      <c r="J42" s="84" t="s">
        <v>213</v>
      </c>
      <c r="K42" s="161" t="s">
        <v>333</v>
      </c>
      <c r="L42" s="161" t="s">
        <v>30</v>
      </c>
      <c r="M42" s="175" t="s">
        <v>517</v>
      </c>
      <c r="N42" s="160" t="s">
        <v>319</v>
      </c>
      <c r="O42" s="160"/>
      <c r="P42" s="160" t="s">
        <v>2</v>
      </c>
      <c r="Q42" s="160" t="s">
        <v>303</v>
      </c>
      <c r="R42" s="160" t="s">
        <v>2</v>
      </c>
      <c r="S42" s="151" t="s">
        <v>36</v>
      </c>
      <c r="T42" s="164" t="s">
        <v>170</v>
      </c>
      <c r="U42" s="151" t="s">
        <v>203</v>
      </c>
      <c r="V42" s="221" t="s">
        <v>436</v>
      </c>
      <c r="W42" s="31"/>
    </row>
    <row r="43" spans="1:23" s="30" customFormat="1" ht="18" customHeight="1" x14ac:dyDescent="0.2">
      <c r="A43" s="172"/>
      <c r="B43" s="184"/>
      <c r="C43" s="184"/>
      <c r="D43" s="84" t="s">
        <v>37</v>
      </c>
      <c r="E43" s="84" t="s">
        <v>38</v>
      </c>
      <c r="F43" s="151"/>
      <c r="G43" s="151"/>
      <c r="H43" s="160"/>
      <c r="I43" s="84" t="s">
        <v>19</v>
      </c>
      <c r="J43" s="84" t="s">
        <v>39</v>
      </c>
      <c r="K43" s="162"/>
      <c r="L43" s="162"/>
      <c r="M43" s="176"/>
      <c r="N43" s="160"/>
      <c r="O43" s="160"/>
      <c r="P43" s="160"/>
      <c r="Q43" s="160"/>
      <c r="R43" s="160"/>
      <c r="S43" s="151"/>
      <c r="T43" s="164"/>
      <c r="U43" s="151"/>
      <c r="V43" s="221"/>
      <c r="W43" s="31"/>
    </row>
    <row r="44" spans="1:23" s="30" customFormat="1" ht="18" customHeight="1" x14ac:dyDescent="0.2">
      <c r="A44" s="172"/>
      <c r="B44" s="184"/>
      <c r="C44" s="184"/>
      <c r="D44" s="84" t="s">
        <v>4</v>
      </c>
      <c r="E44" s="84" t="s">
        <v>212</v>
      </c>
      <c r="F44" s="151"/>
      <c r="G44" s="151"/>
      <c r="H44" s="160"/>
      <c r="I44" s="55" t="s">
        <v>22</v>
      </c>
      <c r="J44" s="84" t="s">
        <v>42</v>
      </c>
      <c r="K44" s="162"/>
      <c r="L44" s="162"/>
      <c r="M44" s="176"/>
      <c r="N44" s="160"/>
      <c r="O44" s="160"/>
      <c r="P44" s="160"/>
      <c r="Q44" s="160"/>
      <c r="R44" s="160"/>
      <c r="S44" s="151"/>
      <c r="T44" s="164"/>
      <c r="U44" s="151"/>
      <c r="V44" s="221"/>
      <c r="W44" s="31"/>
    </row>
    <row r="45" spans="1:23" s="30" customFormat="1" ht="84.75" customHeight="1" x14ac:dyDescent="0.2">
      <c r="A45" s="172"/>
      <c r="B45" s="184"/>
      <c r="C45" s="184"/>
      <c r="D45" s="84" t="s">
        <v>4</v>
      </c>
      <c r="E45" s="84" t="s">
        <v>45</v>
      </c>
      <c r="F45" s="151"/>
      <c r="G45" s="151"/>
      <c r="H45" s="160"/>
      <c r="I45" s="55" t="s">
        <v>22</v>
      </c>
      <c r="J45" s="84" t="s">
        <v>270</v>
      </c>
      <c r="K45" s="163"/>
      <c r="L45" s="163"/>
      <c r="M45" s="177"/>
      <c r="N45" s="160"/>
      <c r="O45" s="160"/>
      <c r="P45" s="160"/>
      <c r="Q45" s="160"/>
      <c r="R45" s="160"/>
      <c r="S45" s="151"/>
      <c r="T45" s="164"/>
      <c r="U45" s="151"/>
      <c r="V45" s="221"/>
      <c r="W45" s="31"/>
    </row>
    <row r="46" spans="1:23" s="30" customFormat="1" ht="18" customHeight="1" x14ac:dyDescent="0.2">
      <c r="A46" s="172"/>
      <c r="B46" s="184"/>
      <c r="C46" s="184"/>
      <c r="D46" s="84" t="s">
        <v>4</v>
      </c>
      <c r="E46" s="84" t="s">
        <v>43</v>
      </c>
      <c r="F46" s="151"/>
      <c r="G46" s="151"/>
      <c r="H46" s="160"/>
      <c r="I46" s="157"/>
      <c r="J46" s="157"/>
      <c r="K46" s="161"/>
      <c r="L46" s="161"/>
      <c r="M46" s="175"/>
      <c r="N46" s="160"/>
      <c r="O46" s="160"/>
      <c r="P46" s="160"/>
      <c r="Q46" s="160"/>
      <c r="R46" s="160"/>
      <c r="S46" s="151"/>
      <c r="T46" s="164"/>
      <c r="U46" s="151"/>
      <c r="V46" s="221"/>
      <c r="W46" s="31"/>
    </row>
    <row r="47" spans="1:23" s="30" customFormat="1" ht="18" customHeight="1" x14ac:dyDescent="0.2">
      <c r="A47" s="172"/>
      <c r="B47" s="184"/>
      <c r="C47" s="184"/>
      <c r="D47" s="84" t="s">
        <v>4</v>
      </c>
      <c r="E47" s="84" t="s">
        <v>41</v>
      </c>
      <c r="F47" s="151"/>
      <c r="G47" s="151"/>
      <c r="H47" s="160"/>
      <c r="I47" s="158"/>
      <c r="J47" s="158"/>
      <c r="K47" s="162"/>
      <c r="L47" s="162"/>
      <c r="M47" s="176"/>
      <c r="N47" s="160"/>
      <c r="O47" s="160"/>
      <c r="P47" s="160"/>
      <c r="Q47" s="160"/>
      <c r="R47" s="160"/>
      <c r="S47" s="151"/>
      <c r="T47" s="164"/>
      <c r="U47" s="151"/>
      <c r="V47" s="221"/>
      <c r="W47" s="31"/>
    </row>
    <row r="48" spans="1:23" s="30" customFormat="1" ht="18" customHeight="1" x14ac:dyDescent="0.2">
      <c r="A48" s="172"/>
      <c r="B48" s="184"/>
      <c r="C48" s="184"/>
      <c r="D48" s="84" t="s">
        <v>4</v>
      </c>
      <c r="E48" s="84" t="s">
        <v>334</v>
      </c>
      <c r="F48" s="151"/>
      <c r="G48" s="151"/>
      <c r="H48" s="160"/>
      <c r="I48" s="158"/>
      <c r="J48" s="158"/>
      <c r="K48" s="162"/>
      <c r="L48" s="162"/>
      <c r="M48" s="176"/>
      <c r="N48" s="160"/>
      <c r="O48" s="160"/>
      <c r="P48" s="160"/>
      <c r="Q48" s="160"/>
      <c r="R48" s="160"/>
      <c r="S48" s="151"/>
      <c r="T48" s="164"/>
      <c r="U48" s="151"/>
      <c r="V48" s="221"/>
      <c r="W48" s="31"/>
    </row>
    <row r="49" spans="1:23" s="30" customFormat="1" ht="18" customHeight="1" x14ac:dyDescent="0.2">
      <c r="A49" s="172"/>
      <c r="B49" s="184"/>
      <c r="C49" s="184"/>
      <c r="D49" s="84" t="s">
        <v>4</v>
      </c>
      <c r="E49" s="84" t="s">
        <v>40</v>
      </c>
      <c r="F49" s="151"/>
      <c r="G49" s="151"/>
      <c r="H49" s="160"/>
      <c r="I49" s="158"/>
      <c r="J49" s="158"/>
      <c r="K49" s="162"/>
      <c r="L49" s="162"/>
      <c r="M49" s="176"/>
      <c r="N49" s="160"/>
      <c r="O49" s="160"/>
      <c r="P49" s="160"/>
      <c r="Q49" s="160"/>
      <c r="R49" s="160"/>
      <c r="S49" s="151"/>
      <c r="T49" s="164"/>
      <c r="U49" s="151"/>
      <c r="V49" s="221"/>
      <c r="W49" s="31"/>
    </row>
    <row r="50" spans="1:23" s="30" customFormat="1" ht="18" customHeight="1" x14ac:dyDescent="0.2">
      <c r="A50" s="172"/>
      <c r="B50" s="184"/>
      <c r="C50" s="184"/>
      <c r="D50" s="84" t="s">
        <v>4</v>
      </c>
      <c r="E50" s="84" t="s">
        <v>44</v>
      </c>
      <c r="F50" s="151"/>
      <c r="G50" s="151"/>
      <c r="H50" s="160"/>
      <c r="I50" s="158"/>
      <c r="J50" s="158"/>
      <c r="K50" s="162"/>
      <c r="L50" s="162"/>
      <c r="M50" s="176"/>
      <c r="N50" s="160"/>
      <c r="O50" s="160"/>
      <c r="P50" s="160"/>
      <c r="Q50" s="160"/>
      <c r="R50" s="160"/>
      <c r="S50" s="151"/>
      <c r="T50" s="164"/>
      <c r="U50" s="151"/>
      <c r="V50" s="221"/>
      <c r="W50" s="31"/>
    </row>
    <row r="51" spans="1:23" s="30" customFormat="1" ht="18" customHeight="1" x14ac:dyDescent="0.2">
      <c r="A51" s="172"/>
      <c r="B51" s="184"/>
      <c r="C51" s="184"/>
      <c r="D51" s="84" t="s">
        <v>4</v>
      </c>
      <c r="E51" s="84" t="s">
        <v>211</v>
      </c>
      <c r="F51" s="151"/>
      <c r="G51" s="151"/>
      <c r="H51" s="160"/>
      <c r="I51" s="158"/>
      <c r="J51" s="158"/>
      <c r="K51" s="162"/>
      <c r="L51" s="162"/>
      <c r="M51" s="176"/>
      <c r="N51" s="160"/>
      <c r="O51" s="160"/>
      <c r="P51" s="160"/>
      <c r="Q51" s="160"/>
      <c r="R51" s="160"/>
      <c r="S51" s="151"/>
      <c r="T51" s="164"/>
      <c r="U51" s="151"/>
      <c r="V51" s="221"/>
      <c r="W51" s="31"/>
    </row>
    <row r="52" spans="1:23" s="30" customFormat="1" ht="18" customHeight="1" x14ac:dyDescent="0.2">
      <c r="A52" s="172"/>
      <c r="B52" s="184"/>
      <c r="C52" s="184"/>
      <c r="D52" s="84" t="s">
        <v>4</v>
      </c>
      <c r="E52" s="84" t="s">
        <v>267</v>
      </c>
      <c r="F52" s="151"/>
      <c r="G52" s="151"/>
      <c r="H52" s="160"/>
      <c r="I52" s="158"/>
      <c r="J52" s="158"/>
      <c r="K52" s="162"/>
      <c r="L52" s="162"/>
      <c r="M52" s="176"/>
      <c r="N52" s="160"/>
      <c r="O52" s="160"/>
      <c r="P52" s="160"/>
      <c r="Q52" s="160"/>
      <c r="R52" s="160"/>
      <c r="S52" s="151"/>
      <c r="T52" s="164"/>
      <c r="U52" s="151"/>
      <c r="V52" s="221"/>
      <c r="W52" s="31"/>
    </row>
    <row r="53" spans="1:23" s="30" customFormat="1" ht="18" customHeight="1" x14ac:dyDescent="0.2">
      <c r="A53" s="172"/>
      <c r="B53" s="184"/>
      <c r="C53" s="184"/>
      <c r="D53" s="84" t="s">
        <v>4</v>
      </c>
      <c r="E53" s="84" t="s">
        <v>268</v>
      </c>
      <c r="F53" s="151"/>
      <c r="G53" s="151"/>
      <c r="H53" s="160"/>
      <c r="I53" s="158"/>
      <c r="J53" s="158"/>
      <c r="K53" s="162"/>
      <c r="L53" s="162"/>
      <c r="M53" s="176"/>
      <c r="N53" s="160"/>
      <c r="O53" s="160"/>
      <c r="P53" s="160"/>
      <c r="Q53" s="160"/>
      <c r="R53" s="160"/>
      <c r="S53" s="151"/>
      <c r="T53" s="164"/>
      <c r="U53" s="151"/>
      <c r="V53" s="221"/>
      <c r="W53" s="31"/>
    </row>
    <row r="54" spans="1:23" s="30" customFormat="1" ht="18" customHeight="1" x14ac:dyDescent="0.2">
      <c r="A54" s="172"/>
      <c r="B54" s="184"/>
      <c r="C54" s="184"/>
      <c r="D54" s="84" t="s">
        <v>4</v>
      </c>
      <c r="E54" s="84" t="s">
        <v>269</v>
      </c>
      <c r="F54" s="151"/>
      <c r="G54" s="151"/>
      <c r="H54" s="160"/>
      <c r="I54" s="159"/>
      <c r="J54" s="159"/>
      <c r="K54" s="163"/>
      <c r="L54" s="163"/>
      <c r="M54" s="177"/>
      <c r="N54" s="160"/>
      <c r="O54" s="160"/>
      <c r="P54" s="160"/>
      <c r="Q54" s="160"/>
      <c r="R54" s="160"/>
      <c r="S54" s="151"/>
      <c r="T54" s="164"/>
      <c r="U54" s="151"/>
      <c r="V54" s="221"/>
      <c r="W54" s="31"/>
    </row>
    <row r="55" spans="1:23" ht="43.5" customHeight="1" x14ac:dyDescent="0.2">
      <c r="A55" s="80" t="s">
        <v>472</v>
      </c>
      <c r="B55" s="108">
        <v>80000</v>
      </c>
      <c r="C55" s="114">
        <v>0.1</v>
      </c>
      <c r="D55" s="88" t="s">
        <v>27</v>
      </c>
      <c r="E55" s="88" t="s">
        <v>46</v>
      </c>
      <c r="F55" s="122" t="s">
        <v>28</v>
      </c>
      <c r="G55" s="83" t="s">
        <v>28</v>
      </c>
      <c r="H55" s="83" t="s">
        <v>28</v>
      </c>
      <c r="I55" s="94" t="s">
        <v>28</v>
      </c>
      <c r="J55" s="94" t="s">
        <v>28</v>
      </c>
      <c r="K55" s="83" t="s">
        <v>28</v>
      </c>
      <c r="L55" s="83" t="s">
        <v>28</v>
      </c>
      <c r="M55" s="83" t="s">
        <v>28</v>
      </c>
      <c r="N55" s="150" t="s">
        <v>28</v>
      </c>
      <c r="O55" s="150"/>
      <c r="P55" s="75" t="s">
        <v>28</v>
      </c>
      <c r="Q55" s="75" t="s">
        <v>28</v>
      </c>
      <c r="R55" s="75" t="s">
        <v>28</v>
      </c>
      <c r="S55" s="74" t="s">
        <v>2</v>
      </c>
      <c r="T55" s="74" t="s">
        <v>2</v>
      </c>
      <c r="U55" s="74" t="s">
        <v>2</v>
      </c>
      <c r="V55" s="87"/>
      <c r="W55" s="31"/>
    </row>
    <row r="56" spans="1:23" s="30" customFormat="1" ht="18" customHeight="1" x14ac:dyDescent="0.2">
      <c r="A56" s="200" t="s">
        <v>456</v>
      </c>
      <c r="B56" s="179">
        <v>450729</v>
      </c>
      <c r="C56" s="201">
        <v>3.1541E-2</v>
      </c>
      <c r="D56" s="32" t="s">
        <v>5</v>
      </c>
      <c r="E56" s="90" t="s">
        <v>47</v>
      </c>
      <c r="F56" s="152" t="s">
        <v>491</v>
      </c>
      <c r="G56" s="152" t="s">
        <v>30</v>
      </c>
      <c r="H56" s="174" t="s">
        <v>339</v>
      </c>
      <c r="I56" s="32" t="s">
        <v>5</v>
      </c>
      <c r="J56" s="84" t="s">
        <v>103</v>
      </c>
      <c r="K56" s="85" t="s">
        <v>364</v>
      </c>
      <c r="L56" s="165" t="s">
        <v>30</v>
      </c>
      <c r="M56" s="168" t="s">
        <v>531</v>
      </c>
      <c r="N56" s="174" t="s">
        <v>271</v>
      </c>
      <c r="O56" s="174"/>
      <c r="P56" s="246" t="s">
        <v>304</v>
      </c>
      <c r="Q56" s="174" t="s">
        <v>3</v>
      </c>
      <c r="R56" s="174">
        <v>43465</v>
      </c>
      <c r="S56" s="56" t="s">
        <v>136</v>
      </c>
      <c r="T56" s="56" t="s">
        <v>137</v>
      </c>
      <c r="U56" s="247">
        <v>7</v>
      </c>
      <c r="V56" s="244" t="s">
        <v>445</v>
      </c>
      <c r="W56" s="57"/>
    </row>
    <row r="57" spans="1:23" s="30" customFormat="1" ht="18" customHeight="1" x14ac:dyDescent="0.2">
      <c r="A57" s="200"/>
      <c r="B57" s="179"/>
      <c r="C57" s="201"/>
      <c r="D57" s="32" t="s">
        <v>4</v>
      </c>
      <c r="E57" s="90" t="s">
        <v>99</v>
      </c>
      <c r="F57" s="152"/>
      <c r="G57" s="152"/>
      <c r="H57" s="174"/>
      <c r="I57" s="32" t="s">
        <v>19</v>
      </c>
      <c r="J57" s="84" t="s">
        <v>104</v>
      </c>
      <c r="K57" s="85" t="s">
        <v>365</v>
      </c>
      <c r="L57" s="166"/>
      <c r="M57" s="169"/>
      <c r="N57" s="174"/>
      <c r="O57" s="174"/>
      <c r="P57" s="246"/>
      <c r="Q57" s="174"/>
      <c r="R57" s="174"/>
      <c r="S57" s="56"/>
      <c r="T57" s="56"/>
      <c r="U57" s="247"/>
      <c r="V57" s="244"/>
      <c r="W57" s="57"/>
    </row>
    <row r="58" spans="1:23" s="30" customFormat="1" ht="18" customHeight="1" x14ac:dyDescent="0.2">
      <c r="A58" s="200"/>
      <c r="B58" s="179"/>
      <c r="C58" s="201"/>
      <c r="D58" s="32" t="s">
        <v>4</v>
      </c>
      <c r="E58" s="90" t="s">
        <v>335</v>
      </c>
      <c r="F58" s="152"/>
      <c r="G58" s="152"/>
      <c r="H58" s="174"/>
      <c r="I58" s="58" t="s">
        <v>19</v>
      </c>
      <c r="J58" s="84" t="s">
        <v>105</v>
      </c>
      <c r="K58" s="85" t="s">
        <v>365</v>
      </c>
      <c r="L58" s="166"/>
      <c r="M58" s="169"/>
      <c r="N58" s="174"/>
      <c r="O58" s="174"/>
      <c r="P58" s="246"/>
      <c r="Q58" s="174"/>
      <c r="R58" s="174"/>
      <c r="S58" s="56"/>
      <c r="T58" s="56"/>
      <c r="U58" s="247"/>
      <c r="V58" s="244"/>
      <c r="W58" s="57"/>
    </row>
    <row r="59" spans="1:23" s="30" customFormat="1" ht="18" customHeight="1" x14ac:dyDescent="0.2">
      <c r="A59" s="200"/>
      <c r="B59" s="179"/>
      <c r="C59" s="201"/>
      <c r="D59" s="32" t="s">
        <v>171</v>
      </c>
      <c r="E59" s="90" t="s">
        <v>100</v>
      </c>
      <c r="F59" s="152"/>
      <c r="G59" s="152"/>
      <c r="H59" s="174"/>
      <c r="I59" s="58" t="s">
        <v>22</v>
      </c>
      <c r="J59" s="84" t="s">
        <v>444</v>
      </c>
      <c r="K59" s="85"/>
      <c r="L59" s="166"/>
      <c r="M59" s="169"/>
      <c r="N59" s="174"/>
      <c r="O59" s="174"/>
      <c r="P59" s="246"/>
      <c r="Q59" s="174"/>
      <c r="R59" s="174"/>
      <c r="S59" s="56"/>
      <c r="T59" s="56"/>
      <c r="U59" s="247"/>
      <c r="V59" s="244"/>
      <c r="W59" s="57"/>
    </row>
    <row r="60" spans="1:23" s="30" customFormat="1" ht="18" customHeight="1" x14ac:dyDescent="0.2">
      <c r="A60" s="200"/>
      <c r="B60" s="179"/>
      <c r="C60" s="201"/>
      <c r="D60" s="32" t="s">
        <v>4</v>
      </c>
      <c r="E60" s="90" t="s">
        <v>49</v>
      </c>
      <c r="F60" s="152"/>
      <c r="G60" s="152"/>
      <c r="H60" s="174"/>
      <c r="I60" s="58" t="s">
        <v>22</v>
      </c>
      <c r="J60" s="84" t="s">
        <v>106</v>
      </c>
      <c r="K60" s="85"/>
      <c r="L60" s="167"/>
      <c r="M60" s="170"/>
      <c r="N60" s="174"/>
      <c r="O60" s="174"/>
      <c r="P60" s="246"/>
      <c r="Q60" s="174"/>
      <c r="R60" s="174"/>
      <c r="S60" s="56"/>
      <c r="T60" s="56"/>
      <c r="U60" s="247"/>
      <c r="V60" s="244"/>
      <c r="W60" s="57"/>
    </row>
    <row r="61" spans="1:23" s="30" customFormat="1" ht="18" customHeight="1" x14ac:dyDescent="0.2">
      <c r="A61" s="200"/>
      <c r="B61" s="179"/>
      <c r="C61" s="201"/>
      <c r="D61" s="32" t="s">
        <v>4</v>
      </c>
      <c r="E61" s="90" t="s">
        <v>101</v>
      </c>
      <c r="F61" s="152"/>
      <c r="G61" s="152"/>
      <c r="H61" s="174"/>
      <c r="I61" s="196"/>
      <c r="J61" s="196"/>
      <c r="K61" s="165"/>
      <c r="L61" s="165"/>
      <c r="M61" s="168"/>
      <c r="N61" s="174"/>
      <c r="O61" s="174"/>
      <c r="P61" s="246"/>
      <c r="Q61" s="174"/>
      <c r="R61" s="174"/>
      <c r="S61" s="56"/>
      <c r="T61" s="56"/>
      <c r="U61" s="247"/>
      <c r="V61" s="244"/>
      <c r="W61" s="57"/>
    </row>
    <row r="62" spans="1:23" s="30" customFormat="1" ht="18" customHeight="1" x14ac:dyDescent="0.2">
      <c r="A62" s="200"/>
      <c r="B62" s="179"/>
      <c r="C62" s="201"/>
      <c r="D62" s="32" t="s">
        <v>4</v>
      </c>
      <c r="E62" s="90" t="s">
        <v>503</v>
      </c>
      <c r="F62" s="152"/>
      <c r="G62" s="152"/>
      <c r="H62" s="174"/>
      <c r="I62" s="196"/>
      <c r="J62" s="196"/>
      <c r="K62" s="166"/>
      <c r="L62" s="166"/>
      <c r="M62" s="169"/>
      <c r="N62" s="174"/>
      <c r="O62" s="174"/>
      <c r="P62" s="246"/>
      <c r="Q62" s="174"/>
      <c r="R62" s="174"/>
      <c r="S62" s="56"/>
      <c r="T62" s="56"/>
      <c r="U62" s="247"/>
      <c r="V62" s="244"/>
      <c r="W62" s="57"/>
    </row>
    <row r="63" spans="1:23" s="30" customFormat="1" ht="18" customHeight="1" x14ac:dyDescent="0.2">
      <c r="A63" s="200"/>
      <c r="B63" s="179"/>
      <c r="C63" s="201"/>
      <c r="D63" s="32" t="s">
        <v>4</v>
      </c>
      <c r="E63" s="90" t="s">
        <v>50</v>
      </c>
      <c r="F63" s="152"/>
      <c r="G63" s="152"/>
      <c r="H63" s="174"/>
      <c r="I63" s="196"/>
      <c r="J63" s="196"/>
      <c r="K63" s="166"/>
      <c r="L63" s="166"/>
      <c r="M63" s="169"/>
      <c r="N63" s="174"/>
      <c r="O63" s="174"/>
      <c r="P63" s="246"/>
      <c r="Q63" s="174"/>
      <c r="R63" s="174"/>
      <c r="S63" s="56"/>
      <c r="T63" s="56"/>
      <c r="U63" s="247"/>
      <c r="V63" s="244"/>
      <c r="W63" s="57"/>
    </row>
    <row r="64" spans="1:23" s="30" customFormat="1" ht="18" customHeight="1" x14ac:dyDescent="0.2">
      <c r="A64" s="200"/>
      <c r="B64" s="179"/>
      <c r="C64" s="201"/>
      <c r="D64" s="32" t="s">
        <v>4</v>
      </c>
      <c r="E64" s="90" t="s">
        <v>48</v>
      </c>
      <c r="F64" s="152"/>
      <c r="G64" s="152"/>
      <c r="H64" s="174"/>
      <c r="I64" s="196"/>
      <c r="J64" s="196"/>
      <c r="K64" s="166"/>
      <c r="L64" s="166"/>
      <c r="M64" s="169"/>
      <c r="N64" s="174"/>
      <c r="O64" s="174"/>
      <c r="P64" s="246"/>
      <c r="Q64" s="174"/>
      <c r="R64" s="174"/>
      <c r="S64" s="56"/>
      <c r="T64" s="56"/>
      <c r="U64" s="247"/>
      <c r="V64" s="244"/>
      <c r="W64" s="57"/>
    </row>
    <row r="65" spans="1:113" s="30" customFormat="1" ht="18" customHeight="1" x14ac:dyDescent="0.2">
      <c r="A65" s="200"/>
      <c r="B65" s="179"/>
      <c r="C65" s="201"/>
      <c r="D65" s="32" t="s">
        <v>4</v>
      </c>
      <c r="E65" s="90" t="s">
        <v>102</v>
      </c>
      <c r="F65" s="152"/>
      <c r="G65" s="152"/>
      <c r="H65" s="174"/>
      <c r="I65" s="196"/>
      <c r="J65" s="196"/>
      <c r="K65" s="166"/>
      <c r="L65" s="166"/>
      <c r="M65" s="169"/>
      <c r="N65" s="174"/>
      <c r="O65" s="174"/>
      <c r="P65" s="246"/>
      <c r="Q65" s="174"/>
      <c r="R65" s="174"/>
      <c r="S65" s="56"/>
      <c r="T65" s="56"/>
      <c r="U65" s="247"/>
      <c r="V65" s="244"/>
      <c r="W65" s="57"/>
    </row>
    <row r="66" spans="1:113" s="30" customFormat="1" ht="44.25" customHeight="1" x14ac:dyDescent="0.2">
      <c r="A66" s="200"/>
      <c r="B66" s="179"/>
      <c r="C66" s="201"/>
      <c r="D66" s="103" t="s">
        <v>473</v>
      </c>
      <c r="E66" s="86" t="s">
        <v>336</v>
      </c>
      <c r="F66" s="152"/>
      <c r="G66" s="152"/>
      <c r="H66" s="174"/>
      <c r="I66" s="196"/>
      <c r="J66" s="196"/>
      <c r="K66" s="167"/>
      <c r="L66" s="167"/>
      <c r="M66" s="170"/>
      <c r="N66" s="174"/>
      <c r="O66" s="174"/>
      <c r="P66" s="246"/>
      <c r="Q66" s="174"/>
      <c r="R66" s="174"/>
      <c r="S66" s="56"/>
      <c r="T66" s="56"/>
      <c r="U66" s="247"/>
      <c r="V66" s="244"/>
      <c r="W66" s="57"/>
    </row>
    <row r="67" spans="1:113" ht="63.75" customHeight="1" x14ac:dyDescent="0.2">
      <c r="A67" s="172" t="s">
        <v>457</v>
      </c>
      <c r="B67" s="183">
        <v>4367000</v>
      </c>
      <c r="C67" s="199">
        <v>0.5</v>
      </c>
      <c r="D67" s="198" t="s">
        <v>5</v>
      </c>
      <c r="E67" s="197" t="s">
        <v>504</v>
      </c>
      <c r="F67" s="185" t="s">
        <v>448</v>
      </c>
      <c r="G67" s="151" t="s">
        <v>447</v>
      </c>
      <c r="H67" s="160" t="s">
        <v>519</v>
      </c>
      <c r="I67" s="181" t="s">
        <v>31</v>
      </c>
      <c r="J67" s="154" t="s">
        <v>51</v>
      </c>
      <c r="K67" s="151" t="s">
        <v>483</v>
      </c>
      <c r="L67" s="150" t="s">
        <v>30</v>
      </c>
      <c r="M67" s="195" t="s">
        <v>529</v>
      </c>
      <c r="N67" s="213" t="s">
        <v>28</v>
      </c>
      <c r="O67" s="164"/>
      <c r="P67" s="150" t="s">
        <v>28</v>
      </c>
      <c r="Q67" s="150" t="s">
        <v>28</v>
      </c>
      <c r="R67" s="223" t="s">
        <v>28</v>
      </c>
      <c r="S67" s="151" t="s">
        <v>152</v>
      </c>
      <c r="T67" s="151"/>
      <c r="U67" s="164">
        <v>3</v>
      </c>
      <c r="V67" s="221"/>
      <c r="W67" s="31"/>
    </row>
    <row r="68" spans="1:113" x14ac:dyDescent="0.2">
      <c r="A68" s="172"/>
      <c r="B68" s="183"/>
      <c r="C68" s="199"/>
      <c r="D68" s="198"/>
      <c r="E68" s="197"/>
      <c r="F68" s="185"/>
      <c r="G68" s="151"/>
      <c r="H68" s="160"/>
      <c r="I68" s="181"/>
      <c r="J68" s="154"/>
      <c r="K68" s="151"/>
      <c r="L68" s="150"/>
      <c r="M68" s="195"/>
      <c r="N68" s="164"/>
      <c r="O68" s="164"/>
      <c r="P68" s="151"/>
      <c r="Q68" s="151"/>
      <c r="R68" s="160"/>
      <c r="S68" s="151"/>
      <c r="T68" s="151"/>
      <c r="U68" s="164"/>
      <c r="V68" s="221"/>
      <c r="W68" s="31"/>
    </row>
    <row r="69" spans="1:113" x14ac:dyDescent="0.2">
      <c r="A69" s="172"/>
      <c r="B69" s="183"/>
      <c r="C69" s="199"/>
      <c r="D69" s="88" t="s">
        <v>4</v>
      </c>
      <c r="E69" s="84" t="s">
        <v>401</v>
      </c>
      <c r="F69" s="185"/>
      <c r="G69" s="151"/>
      <c r="H69" s="160"/>
      <c r="I69" s="181"/>
      <c r="J69" s="154"/>
      <c r="K69" s="151"/>
      <c r="L69" s="150"/>
      <c r="M69" s="195"/>
      <c r="N69" s="164"/>
      <c r="O69" s="164"/>
      <c r="P69" s="151"/>
      <c r="Q69" s="151"/>
      <c r="R69" s="160"/>
      <c r="S69" s="151"/>
      <c r="T69" s="151"/>
      <c r="U69" s="164"/>
      <c r="V69" s="221"/>
      <c r="W69" s="31"/>
    </row>
    <row r="70" spans="1:113" ht="18" customHeight="1" x14ac:dyDescent="0.2">
      <c r="A70" s="172"/>
      <c r="B70" s="183"/>
      <c r="C70" s="199"/>
      <c r="D70" s="92" t="s">
        <v>4</v>
      </c>
      <c r="E70" s="91" t="s">
        <v>416</v>
      </c>
      <c r="F70" s="185"/>
      <c r="G70" s="151"/>
      <c r="H70" s="160"/>
      <c r="I70" s="181"/>
      <c r="J70" s="154"/>
      <c r="K70" s="151"/>
      <c r="L70" s="150"/>
      <c r="M70" s="195"/>
      <c r="N70" s="164"/>
      <c r="O70" s="164"/>
      <c r="P70" s="151"/>
      <c r="Q70" s="151"/>
      <c r="R70" s="160"/>
      <c r="S70" s="151"/>
      <c r="T70" s="151"/>
      <c r="U70" s="164"/>
      <c r="V70" s="221"/>
      <c r="W70" s="31"/>
    </row>
    <row r="71" spans="1:113" ht="18" customHeight="1" x14ac:dyDescent="0.2">
      <c r="A71" s="172" t="s">
        <v>474</v>
      </c>
      <c r="B71" s="183">
        <v>2071480</v>
      </c>
      <c r="C71" s="290">
        <v>5.9659999999999998E-2</v>
      </c>
      <c r="D71" s="154" t="s">
        <v>27</v>
      </c>
      <c r="E71" s="181" t="s">
        <v>222</v>
      </c>
      <c r="F71" s="150" t="s">
        <v>28</v>
      </c>
      <c r="G71" s="150" t="s">
        <v>28</v>
      </c>
      <c r="H71" s="150" t="s">
        <v>28</v>
      </c>
      <c r="I71" s="173" t="s">
        <v>28</v>
      </c>
      <c r="J71" s="173" t="s">
        <v>28</v>
      </c>
      <c r="K71" s="150" t="s">
        <v>28</v>
      </c>
      <c r="L71" s="150" t="s">
        <v>28</v>
      </c>
      <c r="M71" s="150" t="s">
        <v>28</v>
      </c>
      <c r="N71" s="150" t="s">
        <v>28</v>
      </c>
      <c r="O71" s="150"/>
      <c r="P71" s="150" t="s">
        <v>28</v>
      </c>
      <c r="Q71" s="150" t="s">
        <v>28</v>
      </c>
      <c r="R71" s="150" t="s">
        <v>28</v>
      </c>
      <c r="S71" s="151" t="s">
        <v>152</v>
      </c>
      <c r="T71" s="151"/>
      <c r="U71" s="151">
        <v>1</v>
      </c>
      <c r="V71" s="221"/>
      <c r="W71" s="31"/>
    </row>
    <row r="72" spans="1:113" ht="18" customHeight="1" x14ac:dyDescent="0.2">
      <c r="A72" s="172"/>
      <c r="B72" s="183"/>
      <c r="C72" s="290"/>
      <c r="D72" s="154"/>
      <c r="E72" s="181"/>
      <c r="F72" s="150"/>
      <c r="G72" s="150"/>
      <c r="H72" s="150"/>
      <c r="I72" s="173"/>
      <c r="J72" s="173"/>
      <c r="K72" s="150"/>
      <c r="L72" s="150"/>
      <c r="M72" s="150"/>
      <c r="N72" s="150"/>
      <c r="O72" s="150"/>
      <c r="P72" s="150"/>
      <c r="Q72" s="150"/>
      <c r="R72" s="150"/>
      <c r="S72" s="151"/>
      <c r="T72" s="151"/>
      <c r="U72" s="151"/>
      <c r="V72" s="221"/>
      <c r="W72" s="31"/>
    </row>
    <row r="73" spans="1:113" ht="18" customHeight="1" x14ac:dyDescent="0.2">
      <c r="A73" s="172"/>
      <c r="B73" s="183"/>
      <c r="C73" s="290"/>
      <c r="D73" s="154"/>
      <c r="E73" s="181"/>
      <c r="F73" s="150"/>
      <c r="G73" s="150"/>
      <c r="H73" s="150"/>
      <c r="I73" s="173"/>
      <c r="J73" s="173"/>
      <c r="K73" s="150"/>
      <c r="L73" s="150"/>
      <c r="M73" s="150"/>
      <c r="N73" s="150"/>
      <c r="O73" s="150"/>
      <c r="P73" s="150"/>
      <c r="Q73" s="150"/>
      <c r="R73" s="150"/>
      <c r="S73" s="151"/>
      <c r="T73" s="151"/>
      <c r="U73" s="151"/>
      <c r="V73" s="221"/>
      <c r="W73" s="31"/>
    </row>
    <row r="74" spans="1:113" ht="18" customHeight="1" x14ac:dyDescent="0.2">
      <c r="A74" s="172"/>
      <c r="B74" s="183"/>
      <c r="C74" s="290"/>
      <c r="D74" s="154"/>
      <c r="E74" s="181"/>
      <c r="F74" s="150"/>
      <c r="G74" s="150"/>
      <c r="H74" s="150"/>
      <c r="I74" s="173"/>
      <c r="J74" s="173"/>
      <c r="K74" s="150"/>
      <c r="L74" s="150"/>
      <c r="M74" s="150"/>
      <c r="N74" s="150"/>
      <c r="O74" s="150"/>
      <c r="P74" s="150"/>
      <c r="Q74" s="150"/>
      <c r="R74" s="150"/>
      <c r="S74" s="151"/>
      <c r="T74" s="151"/>
      <c r="U74" s="151"/>
      <c r="V74" s="221"/>
      <c r="W74" s="31"/>
    </row>
    <row r="75" spans="1:113" ht="18" customHeight="1" thickBot="1" x14ac:dyDescent="0.25">
      <c r="A75" s="172"/>
      <c r="B75" s="183"/>
      <c r="C75" s="290"/>
      <c r="D75" s="154"/>
      <c r="E75" s="181"/>
      <c r="F75" s="150"/>
      <c r="G75" s="150"/>
      <c r="H75" s="150"/>
      <c r="I75" s="173"/>
      <c r="J75" s="173"/>
      <c r="K75" s="150"/>
      <c r="L75" s="150"/>
      <c r="M75" s="150"/>
      <c r="N75" s="150"/>
      <c r="O75" s="150"/>
      <c r="P75" s="150"/>
      <c r="Q75" s="150"/>
      <c r="R75" s="150"/>
      <c r="S75" s="151"/>
      <c r="T75" s="151"/>
      <c r="U75" s="151"/>
      <c r="V75" s="221"/>
      <c r="W75" s="31"/>
    </row>
    <row r="76" spans="1:113" s="49" customFormat="1" ht="44.25" customHeight="1" x14ac:dyDescent="0.2">
      <c r="A76" s="172" t="s">
        <v>551</v>
      </c>
      <c r="B76" s="183">
        <v>2818220</v>
      </c>
      <c r="C76" s="199">
        <v>1</v>
      </c>
      <c r="D76" s="92" t="s">
        <v>5</v>
      </c>
      <c r="E76" s="92" t="s">
        <v>366</v>
      </c>
      <c r="F76" s="121" t="s">
        <v>224</v>
      </c>
      <c r="G76" s="182" t="s">
        <v>218</v>
      </c>
      <c r="H76" s="202" t="s">
        <v>520</v>
      </c>
      <c r="I76" s="91" t="s">
        <v>5</v>
      </c>
      <c r="J76" s="92" t="s">
        <v>128</v>
      </c>
      <c r="K76" s="89" t="s">
        <v>372</v>
      </c>
      <c r="L76" s="182" t="s">
        <v>218</v>
      </c>
      <c r="M76" s="202" t="s">
        <v>532</v>
      </c>
      <c r="N76" s="202" t="s">
        <v>276</v>
      </c>
      <c r="O76" s="202"/>
      <c r="P76" s="202" t="s">
        <v>277</v>
      </c>
      <c r="Q76" s="202" t="s">
        <v>278</v>
      </c>
      <c r="R76" s="202" t="s">
        <v>279</v>
      </c>
      <c r="S76" s="151" t="s">
        <v>152</v>
      </c>
      <c r="T76" s="151"/>
      <c r="U76" s="151" t="s">
        <v>141</v>
      </c>
      <c r="V76" s="221" t="s">
        <v>552</v>
      </c>
      <c r="W76" s="31"/>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row>
    <row r="77" spans="1:113" s="41" customFormat="1" ht="27.75" customHeight="1" x14ac:dyDescent="0.2">
      <c r="A77" s="172"/>
      <c r="B77" s="183"/>
      <c r="C77" s="199"/>
      <c r="D77" s="92" t="s">
        <v>4</v>
      </c>
      <c r="E77" s="92" t="s">
        <v>338</v>
      </c>
      <c r="F77" s="121" t="s">
        <v>390</v>
      </c>
      <c r="G77" s="182"/>
      <c r="H77" s="202"/>
      <c r="I77" s="91" t="s">
        <v>19</v>
      </c>
      <c r="J77" s="92" t="s">
        <v>215</v>
      </c>
      <c r="K77" s="89" t="s">
        <v>275</v>
      </c>
      <c r="L77" s="182"/>
      <c r="M77" s="202"/>
      <c r="N77" s="202"/>
      <c r="O77" s="202"/>
      <c r="P77" s="202"/>
      <c r="Q77" s="202"/>
      <c r="R77" s="202"/>
      <c r="S77" s="151"/>
      <c r="T77" s="151"/>
      <c r="U77" s="151"/>
      <c r="V77" s="221"/>
      <c r="W77" s="31"/>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row>
    <row r="78" spans="1:113" s="41" customFormat="1" ht="36.75" customHeight="1" x14ac:dyDescent="0.2">
      <c r="A78" s="172"/>
      <c r="B78" s="183"/>
      <c r="C78" s="199"/>
      <c r="D78" s="92" t="s">
        <v>4</v>
      </c>
      <c r="E78" s="92" t="s">
        <v>367</v>
      </c>
      <c r="F78" s="121" t="s">
        <v>297</v>
      </c>
      <c r="G78" s="182"/>
      <c r="H78" s="202"/>
      <c r="I78" s="91" t="s">
        <v>19</v>
      </c>
      <c r="J78" s="92" t="s">
        <v>217</v>
      </c>
      <c r="K78" s="89" t="s">
        <v>275</v>
      </c>
      <c r="L78" s="182"/>
      <c r="M78" s="202"/>
      <c r="N78" s="202"/>
      <c r="O78" s="202"/>
      <c r="P78" s="202"/>
      <c r="Q78" s="202"/>
      <c r="R78" s="202"/>
      <c r="S78" s="151"/>
      <c r="T78" s="151"/>
      <c r="U78" s="151"/>
      <c r="V78" s="221"/>
      <c r="W78" s="31"/>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row>
    <row r="79" spans="1:113" s="41" customFormat="1" ht="18" customHeight="1" x14ac:dyDescent="0.2">
      <c r="A79" s="172"/>
      <c r="B79" s="183"/>
      <c r="C79" s="199"/>
      <c r="D79" s="92" t="s">
        <v>4</v>
      </c>
      <c r="E79" s="92" t="s">
        <v>368</v>
      </c>
      <c r="F79" s="121" t="s">
        <v>297</v>
      </c>
      <c r="G79" s="182"/>
      <c r="H79" s="202"/>
      <c r="I79" s="91" t="s">
        <v>22</v>
      </c>
      <c r="J79" s="92" t="s">
        <v>118</v>
      </c>
      <c r="K79" s="143"/>
      <c r="L79" s="182"/>
      <c r="M79" s="202"/>
      <c r="N79" s="202"/>
      <c r="O79" s="202"/>
      <c r="P79" s="202"/>
      <c r="Q79" s="202"/>
      <c r="R79" s="202"/>
      <c r="S79" s="151"/>
      <c r="T79" s="151"/>
      <c r="U79" s="151"/>
      <c r="V79" s="221"/>
      <c r="W79" s="31"/>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row>
    <row r="80" spans="1:113" s="59" customFormat="1" ht="21.75" customHeight="1" thickBot="1" x14ac:dyDescent="0.25">
      <c r="A80" s="172"/>
      <c r="B80" s="183"/>
      <c r="C80" s="199"/>
      <c r="D80" s="92" t="s">
        <v>4</v>
      </c>
      <c r="E80" s="92" t="s">
        <v>214</v>
      </c>
      <c r="F80" s="121" t="s">
        <v>297</v>
      </c>
      <c r="G80" s="182"/>
      <c r="H80" s="202"/>
      <c r="I80" s="69" t="s">
        <v>22</v>
      </c>
      <c r="J80" s="70" t="s">
        <v>216</v>
      </c>
      <c r="K80" s="143"/>
      <c r="L80" s="182"/>
      <c r="M80" s="202"/>
      <c r="N80" s="202"/>
      <c r="O80" s="202"/>
      <c r="P80" s="202"/>
      <c r="Q80" s="202"/>
      <c r="R80" s="202"/>
      <c r="S80" s="151"/>
      <c r="T80" s="151"/>
      <c r="U80" s="151"/>
      <c r="V80" s="221"/>
      <c r="W80" s="31"/>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row>
    <row r="81" spans="1:23" ht="69" customHeight="1" x14ac:dyDescent="0.2">
      <c r="A81" s="172" t="s">
        <v>458</v>
      </c>
      <c r="B81" s="183">
        <v>137176770.15000001</v>
      </c>
      <c r="C81" s="184" t="s">
        <v>431</v>
      </c>
      <c r="D81" s="84" t="s">
        <v>286</v>
      </c>
      <c r="E81" s="84" t="s">
        <v>379</v>
      </c>
      <c r="F81" s="121" t="s">
        <v>544</v>
      </c>
      <c r="G81" s="151" t="s">
        <v>30</v>
      </c>
      <c r="H81" s="160" t="s">
        <v>521</v>
      </c>
      <c r="I81" s="88" t="s">
        <v>286</v>
      </c>
      <c r="J81" s="88" t="s">
        <v>373</v>
      </c>
      <c r="K81" s="82" t="s">
        <v>421</v>
      </c>
      <c r="L81" s="161" t="s">
        <v>30</v>
      </c>
      <c r="M81" s="161" t="s">
        <v>533</v>
      </c>
      <c r="N81" s="160" t="s">
        <v>320</v>
      </c>
      <c r="O81" s="160"/>
      <c r="P81" s="190" t="s">
        <v>543</v>
      </c>
      <c r="Q81" s="160" t="s">
        <v>30</v>
      </c>
      <c r="R81" s="160" t="s">
        <v>432</v>
      </c>
      <c r="S81" s="74" t="s">
        <v>138</v>
      </c>
      <c r="T81" s="74" t="s">
        <v>139</v>
      </c>
      <c r="U81" s="151"/>
      <c r="V81" s="221"/>
      <c r="W81" s="60"/>
    </row>
    <row r="82" spans="1:23" ht="39.75" customHeight="1" x14ac:dyDescent="0.2">
      <c r="A82" s="172"/>
      <c r="B82" s="183"/>
      <c r="C82" s="184"/>
      <c r="D82" s="88" t="s">
        <v>287</v>
      </c>
      <c r="E82" s="84" t="s">
        <v>380</v>
      </c>
      <c r="F82" s="121" t="s">
        <v>492</v>
      </c>
      <c r="G82" s="151"/>
      <c r="H82" s="160"/>
      <c r="I82" s="88" t="s">
        <v>374</v>
      </c>
      <c r="J82" s="88" t="s">
        <v>375</v>
      </c>
      <c r="K82" s="82" t="s">
        <v>302</v>
      </c>
      <c r="L82" s="162"/>
      <c r="M82" s="162"/>
      <c r="N82" s="160"/>
      <c r="O82" s="160"/>
      <c r="P82" s="190"/>
      <c r="Q82" s="160"/>
      <c r="R82" s="160"/>
      <c r="S82" s="74"/>
      <c r="T82" s="74"/>
      <c r="U82" s="151"/>
      <c r="V82" s="221"/>
      <c r="W82" s="60"/>
    </row>
    <row r="83" spans="1:23" ht="43.5" customHeight="1" x14ac:dyDescent="0.2">
      <c r="A83" s="172"/>
      <c r="B83" s="183"/>
      <c r="C83" s="184"/>
      <c r="D83" s="88" t="s">
        <v>289</v>
      </c>
      <c r="E83" s="84" t="s">
        <v>381</v>
      </c>
      <c r="F83" s="121" t="s">
        <v>492</v>
      </c>
      <c r="G83" s="151"/>
      <c r="H83" s="160"/>
      <c r="I83" s="88" t="s">
        <v>290</v>
      </c>
      <c r="J83" s="88" t="s">
        <v>376</v>
      </c>
      <c r="K83" s="82" t="s">
        <v>302</v>
      </c>
      <c r="L83" s="162"/>
      <c r="M83" s="162"/>
      <c r="N83" s="160"/>
      <c r="O83" s="160"/>
      <c r="P83" s="190"/>
      <c r="Q83" s="160"/>
      <c r="R83" s="160"/>
      <c r="S83" s="71"/>
      <c r="T83" s="61"/>
      <c r="U83" s="151"/>
      <c r="V83" s="221"/>
      <c r="W83" s="60"/>
    </row>
    <row r="84" spans="1:23" ht="25.5" x14ac:dyDescent="0.2">
      <c r="A84" s="172"/>
      <c r="B84" s="183"/>
      <c r="C84" s="184"/>
      <c r="D84" s="88" t="s">
        <v>288</v>
      </c>
      <c r="E84" s="84" t="s">
        <v>382</v>
      </c>
      <c r="F84" s="121" t="s">
        <v>492</v>
      </c>
      <c r="G84" s="151"/>
      <c r="H84" s="160"/>
      <c r="I84" s="88" t="s">
        <v>7</v>
      </c>
      <c r="J84" s="88" t="s">
        <v>377</v>
      </c>
      <c r="K84" s="138"/>
      <c r="L84" s="162"/>
      <c r="M84" s="162"/>
      <c r="N84" s="160"/>
      <c r="O84" s="160"/>
      <c r="P84" s="190"/>
      <c r="Q84" s="160"/>
      <c r="R84" s="160"/>
      <c r="S84" s="78"/>
      <c r="T84" s="61"/>
      <c r="U84" s="151"/>
      <c r="V84" s="221"/>
      <c r="W84" s="60"/>
    </row>
    <row r="85" spans="1:23" ht="25.5" x14ac:dyDescent="0.2">
      <c r="A85" s="172"/>
      <c r="B85" s="183"/>
      <c r="C85" s="184"/>
      <c r="D85" s="88" t="s">
        <v>288</v>
      </c>
      <c r="E85" s="88" t="s">
        <v>502</v>
      </c>
      <c r="F85" s="121" t="s">
        <v>492</v>
      </c>
      <c r="G85" s="151"/>
      <c r="H85" s="160"/>
      <c r="I85" s="191" t="s">
        <v>7</v>
      </c>
      <c r="J85" s="191" t="s">
        <v>378</v>
      </c>
      <c r="K85" s="161"/>
      <c r="L85" s="162"/>
      <c r="M85" s="162"/>
      <c r="N85" s="160"/>
      <c r="O85" s="160"/>
      <c r="P85" s="190"/>
      <c r="Q85" s="160"/>
      <c r="R85" s="160"/>
      <c r="S85" s="78"/>
      <c r="T85" s="61"/>
      <c r="U85" s="151"/>
      <c r="V85" s="221"/>
      <c r="W85" s="60"/>
    </row>
    <row r="86" spans="1:23" ht="25.5" x14ac:dyDescent="0.2">
      <c r="A86" s="172"/>
      <c r="B86" s="183"/>
      <c r="C86" s="184"/>
      <c r="D86" s="88" t="s">
        <v>288</v>
      </c>
      <c r="E86" s="88" t="s">
        <v>383</v>
      </c>
      <c r="F86" s="121" t="s">
        <v>492</v>
      </c>
      <c r="G86" s="151"/>
      <c r="H86" s="160"/>
      <c r="I86" s="192"/>
      <c r="J86" s="192"/>
      <c r="K86" s="162"/>
      <c r="L86" s="162"/>
      <c r="M86" s="162"/>
      <c r="N86" s="160"/>
      <c r="O86" s="160"/>
      <c r="P86" s="190"/>
      <c r="Q86" s="160"/>
      <c r="R86" s="160"/>
      <c r="S86" s="78"/>
      <c r="T86" s="61"/>
      <c r="U86" s="151"/>
      <c r="V86" s="221"/>
      <c r="W86" s="60"/>
    </row>
    <row r="87" spans="1:23" ht="25.5" x14ac:dyDescent="0.2">
      <c r="A87" s="172"/>
      <c r="B87" s="183"/>
      <c r="C87" s="184"/>
      <c r="D87" s="88" t="s">
        <v>384</v>
      </c>
      <c r="E87" s="88" t="s">
        <v>385</v>
      </c>
      <c r="F87" s="121" t="s">
        <v>492</v>
      </c>
      <c r="G87" s="151"/>
      <c r="H87" s="160"/>
      <c r="I87" s="193"/>
      <c r="J87" s="193"/>
      <c r="K87" s="163"/>
      <c r="L87" s="163"/>
      <c r="M87" s="163"/>
      <c r="N87" s="160"/>
      <c r="O87" s="160"/>
      <c r="P87" s="190"/>
      <c r="Q87" s="160"/>
      <c r="R87" s="160"/>
      <c r="S87" s="78"/>
      <c r="T87" s="61"/>
      <c r="U87" s="151"/>
      <c r="V87" s="221"/>
      <c r="W87" s="60"/>
    </row>
    <row r="88" spans="1:23" ht="36.75" customHeight="1" x14ac:dyDescent="0.2">
      <c r="A88" s="172" t="s">
        <v>433</v>
      </c>
      <c r="B88" s="183">
        <v>13288000</v>
      </c>
      <c r="C88" s="184">
        <v>0.14310999999999999</v>
      </c>
      <c r="D88" s="88" t="s">
        <v>354</v>
      </c>
      <c r="E88" s="84" t="s">
        <v>312</v>
      </c>
      <c r="F88" s="121" t="s">
        <v>493</v>
      </c>
      <c r="G88" s="151"/>
      <c r="H88" s="151"/>
      <c r="I88" s="84" t="s">
        <v>77</v>
      </c>
      <c r="J88" s="84" t="s">
        <v>315</v>
      </c>
      <c r="K88" s="82" t="s">
        <v>297</v>
      </c>
      <c r="L88" s="161" t="s">
        <v>30</v>
      </c>
      <c r="M88" s="175" t="s">
        <v>529</v>
      </c>
      <c r="N88" s="160" t="s">
        <v>280</v>
      </c>
      <c r="O88" s="160"/>
      <c r="P88" s="190" t="s">
        <v>435</v>
      </c>
      <c r="Q88" s="160" t="s">
        <v>30</v>
      </c>
      <c r="R88" s="160" t="s">
        <v>412</v>
      </c>
      <c r="S88" s="78"/>
      <c r="T88" s="61"/>
      <c r="U88" s="74"/>
      <c r="V88" s="221"/>
      <c r="W88" s="60"/>
    </row>
    <row r="89" spans="1:23" x14ac:dyDescent="0.2">
      <c r="A89" s="172"/>
      <c r="B89" s="183"/>
      <c r="C89" s="184"/>
      <c r="D89" s="88" t="s">
        <v>310</v>
      </c>
      <c r="E89" s="84" t="s">
        <v>313</v>
      </c>
      <c r="F89" s="127" t="s">
        <v>28</v>
      </c>
      <c r="G89" s="151"/>
      <c r="H89" s="151"/>
      <c r="I89" s="84" t="s">
        <v>19</v>
      </c>
      <c r="J89" s="84" t="s">
        <v>316</v>
      </c>
      <c r="K89" s="82" t="s">
        <v>318</v>
      </c>
      <c r="L89" s="162"/>
      <c r="M89" s="176"/>
      <c r="N89" s="160"/>
      <c r="O89" s="160"/>
      <c r="P89" s="190"/>
      <c r="Q89" s="160"/>
      <c r="R89" s="160"/>
      <c r="S89" s="78"/>
      <c r="T89" s="61"/>
      <c r="U89" s="74"/>
      <c r="V89" s="221"/>
      <c r="W89" s="60"/>
    </row>
    <row r="90" spans="1:23" x14ac:dyDescent="0.2">
      <c r="A90" s="172"/>
      <c r="B90" s="183"/>
      <c r="C90" s="184"/>
      <c r="D90" s="88" t="s">
        <v>310</v>
      </c>
      <c r="E90" s="84" t="s">
        <v>314</v>
      </c>
      <c r="F90" s="127" t="s">
        <v>28</v>
      </c>
      <c r="G90" s="151"/>
      <c r="H90" s="151"/>
      <c r="I90" s="84" t="s">
        <v>19</v>
      </c>
      <c r="J90" s="84" t="s">
        <v>317</v>
      </c>
      <c r="K90" s="82" t="s">
        <v>318</v>
      </c>
      <c r="L90" s="162"/>
      <c r="M90" s="176"/>
      <c r="N90" s="160"/>
      <c r="O90" s="160"/>
      <c r="P90" s="190"/>
      <c r="Q90" s="160"/>
      <c r="R90" s="160"/>
      <c r="S90" s="78"/>
      <c r="T90" s="61"/>
      <c r="U90" s="74"/>
      <c r="V90" s="221"/>
      <c r="W90" s="60"/>
    </row>
    <row r="91" spans="1:23" x14ac:dyDescent="0.2">
      <c r="A91" s="172"/>
      <c r="B91" s="183"/>
      <c r="C91" s="184"/>
      <c r="D91" s="204" t="s">
        <v>311</v>
      </c>
      <c r="E91" s="206" t="s">
        <v>369</v>
      </c>
      <c r="F91" s="208" t="s">
        <v>28</v>
      </c>
      <c r="G91" s="151"/>
      <c r="H91" s="151"/>
      <c r="I91" s="32" t="s">
        <v>22</v>
      </c>
      <c r="J91" s="84" t="s">
        <v>434</v>
      </c>
      <c r="K91" s="138"/>
      <c r="L91" s="162"/>
      <c r="M91" s="176"/>
      <c r="N91" s="160"/>
      <c r="O91" s="160"/>
      <c r="P91" s="190"/>
      <c r="Q91" s="160"/>
      <c r="R91" s="160"/>
      <c r="S91" s="78"/>
      <c r="T91" s="61"/>
      <c r="U91" s="74"/>
      <c r="V91" s="221"/>
      <c r="W91" s="60"/>
    </row>
    <row r="92" spans="1:23" ht="26.25" customHeight="1" x14ac:dyDescent="0.2">
      <c r="A92" s="172"/>
      <c r="B92" s="183"/>
      <c r="C92" s="184"/>
      <c r="D92" s="205"/>
      <c r="E92" s="207"/>
      <c r="F92" s="209"/>
      <c r="G92" s="151"/>
      <c r="H92" s="151"/>
      <c r="I92" s="32" t="s">
        <v>22</v>
      </c>
      <c r="J92" s="84" t="s">
        <v>476</v>
      </c>
      <c r="K92" s="138"/>
      <c r="L92" s="163"/>
      <c r="M92" s="177"/>
      <c r="N92" s="160"/>
      <c r="O92" s="160"/>
      <c r="P92" s="190"/>
      <c r="Q92" s="160"/>
      <c r="R92" s="160"/>
      <c r="S92" s="78"/>
      <c r="T92" s="61"/>
      <c r="U92" s="74"/>
      <c r="V92" s="221"/>
      <c r="W92" s="60"/>
    </row>
    <row r="93" spans="1:23" ht="18" customHeight="1" x14ac:dyDescent="0.2">
      <c r="A93" s="200" t="s">
        <v>459</v>
      </c>
      <c r="B93" s="179">
        <v>990307</v>
      </c>
      <c r="C93" s="201">
        <v>0.15866</v>
      </c>
      <c r="D93" s="90" t="s">
        <v>5</v>
      </c>
      <c r="E93" s="32" t="s">
        <v>386</v>
      </c>
      <c r="F93" s="126" t="s">
        <v>28</v>
      </c>
      <c r="G93" s="153" t="s">
        <v>30</v>
      </c>
      <c r="H93" s="174" t="s">
        <v>522</v>
      </c>
      <c r="I93" s="32" t="s">
        <v>5</v>
      </c>
      <c r="J93" s="32" t="s">
        <v>223</v>
      </c>
      <c r="K93" s="152" t="s">
        <v>506</v>
      </c>
      <c r="L93" s="315" t="s">
        <v>30</v>
      </c>
      <c r="M93" s="168" t="s">
        <v>534</v>
      </c>
      <c r="N93" s="178" t="s">
        <v>28</v>
      </c>
      <c r="O93" s="174"/>
      <c r="P93" s="178" t="s">
        <v>28</v>
      </c>
      <c r="Q93" s="178" t="s">
        <v>28</v>
      </c>
      <c r="R93" s="178" t="s">
        <v>28</v>
      </c>
      <c r="S93" s="152" t="s">
        <v>152</v>
      </c>
      <c r="T93" s="152"/>
      <c r="U93" s="153">
        <v>0</v>
      </c>
      <c r="V93" s="248" t="s">
        <v>550</v>
      </c>
      <c r="W93" s="34"/>
    </row>
    <row r="94" spans="1:23" ht="18" customHeight="1" x14ac:dyDescent="0.2">
      <c r="A94" s="200"/>
      <c r="B94" s="179"/>
      <c r="C94" s="201"/>
      <c r="D94" s="90" t="s">
        <v>172</v>
      </c>
      <c r="E94" s="32" t="s">
        <v>59</v>
      </c>
      <c r="F94" s="126" t="s">
        <v>274</v>
      </c>
      <c r="G94" s="153"/>
      <c r="H94" s="174"/>
      <c r="I94" s="323" t="s">
        <v>19</v>
      </c>
      <c r="J94" s="323" t="s">
        <v>55</v>
      </c>
      <c r="K94" s="152"/>
      <c r="L94" s="316"/>
      <c r="M94" s="169"/>
      <c r="N94" s="174"/>
      <c r="O94" s="174"/>
      <c r="P94" s="174"/>
      <c r="Q94" s="174"/>
      <c r="R94" s="174"/>
      <c r="S94" s="152"/>
      <c r="T94" s="152"/>
      <c r="U94" s="153"/>
      <c r="V94" s="248"/>
      <c r="W94" s="34"/>
    </row>
    <row r="95" spans="1:23" ht="18" customHeight="1" x14ac:dyDescent="0.2">
      <c r="A95" s="200"/>
      <c r="B95" s="179"/>
      <c r="C95" s="201"/>
      <c r="D95" s="90" t="s">
        <v>402</v>
      </c>
      <c r="E95" s="32" t="s">
        <v>403</v>
      </c>
      <c r="F95" s="126" t="s">
        <v>28</v>
      </c>
      <c r="G95" s="153"/>
      <c r="H95" s="174"/>
      <c r="I95" s="324"/>
      <c r="J95" s="324"/>
      <c r="K95" s="152"/>
      <c r="L95" s="316"/>
      <c r="M95" s="169"/>
      <c r="N95" s="174"/>
      <c r="O95" s="174"/>
      <c r="P95" s="174"/>
      <c r="Q95" s="174"/>
      <c r="R95" s="174"/>
      <c r="S95" s="152"/>
      <c r="T95" s="152"/>
      <c r="U95" s="153"/>
      <c r="V95" s="248"/>
      <c r="W95" s="34"/>
    </row>
    <row r="96" spans="1:23" ht="18" customHeight="1" x14ac:dyDescent="0.2">
      <c r="A96" s="200"/>
      <c r="B96" s="179"/>
      <c r="C96" s="201"/>
      <c r="D96" s="90" t="s">
        <v>4</v>
      </c>
      <c r="E96" s="32" t="s">
        <v>56</v>
      </c>
      <c r="F96" s="126" t="s">
        <v>28</v>
      </c>
      <c r="G96" s="153"/>
      <c r="H96" s="174"/>
      <c r="I96" s="32" t="s">
        <v>19</v>
      </c>
      <c r="J96" s="32" t="s">
        <v>57</v>
      </c>
      <c r="K96" s="152"/>
      <c r="L96" s="316"/>
      <c r="M96" s="169"/>
      <c r="N96" s="174"/>
      <c r="O96" s="174"/>
      <c r="P96" s="174"/>
      <c r="Q96" s="174"/>
      <c r="R96" s="174"/>
      <c r="S96" s="152"/>
      <c r="T96" s="152"/>
      <c r="U96" s="153"/>
      <c r="V96" s="248"/>
      <c r="W96" s="34"/>
    </row>
    <row r="97" spans="1:23" ht="18" customHeight="1" x14ac:dyDescent="0.2">
      <c r="A97" s="200"/>
      <c r="B97" s="179"/>
      <c r="C97" s="201"/>
      <c r="D97" s="90" t="s">
        <v>4</v>
      </c>
      <c r="E97" s="32" t="s">
        <v>387</v>
      </c>
      <c r="F97" s="126" t="s">
        <v>28</v>
      </c>
      <c r="G97" s="153"/>
      <c r="H97" s="174"/>
      <c r="I97" s="32" t="s">
        <v>22</v>
      </c>
      <c r="J97" s="32" t="s">
        <v>58</v>
      </c>
      <c r="K97" s="56"/>
      <c r="L97" s="316"/>
      <c r="M97" s="169"/>
      <c r="N97" s="174"/>
      <c r="O97" s="174"/>
      <c r="P97" s="174"/>
      <c r="Q97" s="174"/>
      <c r="R97" s="174"/>
      <c r="S97" s="152"/>
      <c r="T97" s="152"/>
      <c r="U97" s="153"/>
      <c r="V97" s="248"/>
      <c r="W97" s="34"/>
    </row>
    <row r="98" spans="1:23" ht="18" customHeight="1" x14ac:dyDescent="0.2">
      <c r="A98" s="200"/>
      <c r="B98" s="179"/>
      <c r="C98" s="201"/>
      <c r="D98" s="90" t="s">
        <v>4</v>
      </c>
      <c r="E98" s="32" t="s">
        <v>388</v>
      </c>
      <c r="F98" s="126" t="s">
        <v>28</v>
      </c>
      <c r="G98" s="153"/>
      <c r="H98" s="174"/>
      <c r="I98" s="321" t="s">
        <v>22</v>
      </c>
      <c r="J98" s="321" t="s">
        <v>54</v>
      </c>
      <c r="K98" s="165"/>
      <c r="L98" s="316"/>
      <c r="M98" s="169"/>
      <c r="N98" s="174"/>
      <c r="O98" s="174"/>
      <c r="P98" s="174"/>
      <c r="Q98" s="174"/>
      <c r="R98" s="174"/>
      <c r="S98" s="152"/>
      <c r="T98" s="152"/>
      <c r="U98" s="153"/>
      <c r="V98" s="248"/>
      <c r="W98" s="34"/>
    </row>
    <row r="99" spans="1:23" ht="18" customHeight="1" x14ac:dyDescent="0.2">
      <c r="A99" s="200"/>
      <c r="B99" s="179"/>
      <c r="C99" s="201"/>
      <c r="D99" s="90" t="s">
        <v>4</v>
      </c>
      <c r="E99" s="32" t="s">
        <v>389</v>
      </c>
      <c r="F99" s="126" t="s">
        <v>28</v>
      </c>
      <c r="G99" s="153"/>
      <c r="H99" s="174"/>
      <c r="I99" s="331"/>
      <c r="J99" s="331"/>
      <c r="K99" s="166"/>
      <c r="L99" s="316"/>
      <c r="M99" s="169"/>
      <c r="N99" s="174"/>
      <c r="O99" s="174"/>
      <c r="P99" s="174"/>
      <c r="Q99" s="174"/>
      <c r="R99" s="174"/>
      <c r="S99" s="152"/>
      <c r="T99" s="152"/>
      <c r="U99" s="153"/>
      <c r="V99" s="248"/>
      <c r="W99" s="34"/>
    </row>
    <row r="100" spans="1:23" ht="18" customHeight="1" x14ac:dyDescent="0.2">
      <c r="A100" s="200"/>
      <c r="B100" s="179"/>
      <c r="C100" s="201"/>
      <c r="D100" s="90" t="s">
        <v>4</v>
      </c>
      <c r="E100" s="32" t="s">
        <v>405</v>
      </c>
      <c r="F100" s="126" t="s">
        <v>28</v>
      </c>
      <c r="G100" s="153"/>
      <c r="H100" s="174"/>
      <c r="I100" s="331"/>
      <c r="J100" s="331"/>
      <c r="K100" s="166"/>
      <c r="L100" s="316"/>
      <c r="M100" s="169"/>
      <c r="N100" s="174"/>
      <c r="O100" s="174"/>
      <c r="P100" s="174"/>
      <c r="Q100" s="174"/>
      <c r="R100" s="174"/>
      <c r="S100" s="152"/>
      <c r="T100" s="152"/>
      <c r="U100" s="153"/>
      <c r="V100" s="248"/>
      <c r="W100" s="34"/>
    </row>
    <row r="101" spans="1:23" ht="51.75" customHeight="1" x14ac:dyDescent="0.2">
      <c r="A101" s="200"/>
      <c r="B101" s="179"/>
      <c r="C101" s="201"/>
      <c r="D101" s="90" t="s">
        <v>4</v>
      </c>
      <c r="E101" s="32" t="s">
        <v>404</v>
      </c>
      <c r="F101" s="126" t="s">
        <v>28</v>
      </c>
      <c r="G101" s="153"/>
      <c r="H101" s="174"/>
      <c r="I101" s="322"/>
      <c r="J101" s="322"/>
      <c r="K101" s="167"/>
      <c r="L101" s="317"/>
      <c r="M101" s="170"/>
      <c r="N101" s="174"/>
      <c r="O101" s="174"/>
      <c r="P101" s="174"/>
      <c r="Q101" s="174"/>
      <c r="R101" s="174"/>
      <c r="S101" s="152"/>
      <c r="T101" s="152"/>
      <c r="U101" s="153"/>
      <c r="V101" s="248"/>
      <c r="W101" s="34"/>
    </row>
    <row r="102" spans="1:23" ht="42" customHeight="1" x14ac:dyDescent="0.2">
      <c r="A102" s="172" t="s">
        <v>475</v>
      </c>
      <c r="B102" s="183">
        <v>3920020</v>
      </c>
      <c r="C102" s="299">
        <f>0.53*0.51</f>
        <v>0.27030000000000004</v>
      </c>
      <c r="D102" s="92" t="s">
        <v>5</v>
      </c>
      <c r="E102" s="91" t="s">
        <v>361</v>
      </c>
      <c r="F102" s="151" t="s">
        <v>510</v>
      </c>
      <c r="G102" s="151" t="s">
        <v>30</v>
      </c>
      <c r="H102" s="160" t="s">
        <v>523</v>
      </c>
      <c r="I102" s="91" t="s">
        <v>5</v>
      </c>
      <c r="J102" s="92" t="s">
        <v>128</v>
      </c>
      <c r="K102" s="82" t="s">
        <v>488</v>
      </c>
      <c r="L102" s="151" t="s">
        <v>30</v>
      </c>
      <c r="M102" s="160" t="s">
        <v>529</v>
      </c>
      <c r="N102" s="160" t="s">
        <v>283</v>
      </c>
      <c r="O102" s="160"/>
      <c r="P102" s="160" t="s">
        <v>2</v>
      </c>
      <c r="Q102" s="151" t="s">
        <v>30</v>
      </c>
      <c r="R102" s="160" t="s">
        <v>412</v>
      </c>
      <c r="S102" s="151" t="s">
        <v>202</v>
      </c>
      <c r="T102" s="151"/>
      <c r="U102" s="164"/>
      <c r="V102" s="221"/>
      <c r="W102" s="31"/>
    </row>
    <row r="103" spans="1:23" ht="45" customHeight="1" x14ac:dyDescent="0.2">
      <c r="A103" s="172"/>
      <c r="B103" s="183"/>
      <c r="C103" s="299"/>
      <c r="D103" s="92" t="s">
        <v>4</v>
      </c>
      <c r="E103" s="91" t="s">
        <v>362</v>
      </c>
      <c r="F103" s="151"/>
      <c r="G103" s="151"/>
      <c r="H103" s="160"/>
      <c r="I103" s="91" t="s">
        <v>6</v>
      </c>
      <c r="J103" s="92" t="s">
        <v>407</v>
      </c>
      <c r="K103" s="82" t="s">
        <v>489</v>
      </c>
      <c r="L103" s="151"/>
      <c r="M103" s="160"/>
      <c r="N103" s="160"/>
      <c r="O103" s="160"/>
      <c r="P103" s="160"/>
      <c r="Q103" s="151"/>
      <c r="R103" s="160"/>
      <c r="S103" s="151"/>
      <c r="T103" s="151"/>
      <c r="U103" s="164"/>
      <c r="V103" s="221"/>
      <c r="W103" s="31"/>
    </row>
    <row r="104" spans="1:23" ht="49.5" customHeight="1" x14ac:dyDescent="0.2">
      <c r="A104" s="172"/>
      <c r="B104" s="183"/>
      <c r="C104" s="299"/>
      <c r="D104" s="88" t="s">
        <v>4</v>
      </c>
      <c r="E104" s="84" t="s">
        <v>250</v>
      </c>
      <c r="F104" s="151"/>
      <c r="G104" s="151"/>
      <c r="H104" s="160"/>
      <c r="I104" s="84" t="s">
        <v>6</v>
      </c>
      <c r="J104" s="88" t="s">
        <v>173</v>
      </c>
      <c r="K104" s="82" t="s">
        <v>489</v>
      </c>
      <c r="L104" s="151"/>
      <c r="M104" s="160"/>
      <c r="N104" s="160"/>
      <c r="O104" s="160"/>
      <c r="P104" s="160"/>
      <c r="Q104" s="151"/>
      <c r="R104" s="160"/>
      <c r="S104" s="151"/>
      <c r="T104" s="151"/>
      <c r="U104" s="164"/>
      <c r="V104" s="221"/>
      <c r="W104" s="31"/>
    </row>
    <row r="105" spans="1:23" ht="25.5" x14ac:dyDescent="0.2">
      <c r="A105" s="172"/>
      <c r="B105" s="183"/>
      <c r="C105" s="299"/>
      <c r="D105" s="88" t="s">
        <v>4</v>
      </c>
      <c r="E105" s="88" t="s">
        <v>505</v>
      </c>
      <c r="F105" s="151"/>
      <c r="G105" s="151"/>
      <c r="H105" s="160"/>
      <c r="I105" s="91" t="s">
        <v>7</v>
      </c>
      <c r="J105" s="92" t="s">
        <v>54</v>
      </c>
      <c r="K105" s="145"/>
      <c r="L105" s="151"/>
      <c r="M105" s="160"/>
      <c r="N105" s="160"/>
      <c r="O105" s="160"/>
      <c r="P105" s="160"/>
      <c r="Q105" s="151"/>
      <c r="R105" s="160"/>
      <c r="S105" s="151"/>
      <c r="T105" s="151"/>
      <c r="U105" s="164"/>
      <c r="V105" s="221"/>
      <c r="W105" s="31"/>
    </row>
    <row r="106" spans="1:23" ht="18" customHeight="1" x14ac:dyDescent="0.2">
      <c r="A106" s="172"/>
      <c r="B106" s="183"/>
      <c r="C106" s="299"/>
      <c r="D106" s="88" t="s">
        <v>4</v>
      </c>
      <c r="E106" s="88" t="s">
        <v>363</v>
      </c>
      <c r="F106" s="151"/>
      <c r="G106" s="151"/>
      <c r="H106" s="160"/>
      <c r="I106" s="91" t="s">
        <v>7</v>
      </c>
      <c r="J106" s="92" t="s">
        <v>408</v>
      </c>
      <c r="K106" s="145"/>
      <c r="L106" s="151"/>
      <c r="M106" s="160"/>
      <c r="N106" s="160"/>
      <c r="O106" s="160"/>
      <c r="P106" s="160"/>
      <c r="Q106" s="151"/>
      <c r="R106" s="160"/>
      <c r="S106" s="151"/>
      <c r="T106" s="151"/>
      <c r="U106" s="164"/>
      <c r="V106" s="221"/>
      <c r="W106" s="31"/>
    </row>
    <row r="107" spans="1:23" ht="67.5" customHeight="1" x14ac:dyDescent="0.2">
      <c r="A107" s="77" t="s">
        <v>460</v>
      </c>
      <c r="B107" s="108">
        <v>7283941</v>
      </c>
      <c r="C107" s="115">
        <v>7.6300000000000007E-2</v>
      </c>
      <c r="D107" s="88" t="s">
        <v>27</v>
      </c>
      <c r="E107" s="88" t="s">
        <v>60</v>
      </c>
      <c r="F107" s="122" t="s">
        <v>28</v>
      </c>
      <c r="G107" s="83" t="s">
        <v>28</v>
      </c>
      <c r="H107" s="83" t="s">
        <v>28</v>
      </c>
      <c r="I107" s="94" t="s">
        <v>28</v>
      </c>
      <c r="J107" s="94" t="s">
        <v>28</v>
      </c>
      <c r="K107" s="83" t="s">
        <v>28</v>
      </c>
      <c r="L107" s="83" t="s">
        <v>28</v>
      </c>
      <c r="M107" s="83" t="s">
        <v>28</v>
      </c>
      <c r="N107" s="150" t="s">
        <v>28</v>
      </c>
      <c r="O107" s="150"/>
      <c r="P107" s="75" t="s">
        <v>28</v>
      </c>
      <c r="Q107" s="75" t="s">
        <v>28</v>
      </c>
      <c r="R107" s="75" t="s">
        <v>28</v>
      </c>
      <c r="S107" s="164" t="s">
        <v>28</v>
      </c>
      <c r="T107" s="164"/>
      <c r="U107" s="75" t="s">
        <v>28</v>
      </c>
      <c r="V107" s="87"/>
      <c r="W107" s="31"/>
    </row>
    <row r="108" spans="1:23" s="39" customFormat="1" ht="27.75" customHeight="1" x14ac:dyDescent="0.2">
      <c r="A108" s="260" t="s">
        <v>513</v>
      </c>
      <c r="B108" s="183">
        <v>1282000</v>
      </c>
      <c r="C108" s="194">
        <v>0.21997</v>
      </c>
      <c r="D108" s="64" t="s">
        <v>27</v>
      </c>
      <c r="E108" s="88" t="s">
        <v>370</v>
      </c>
      <c r="F108" s="122" t="s">
        <v>28</v>
      </c>
      <c r="G108" s="83" t="s">
        <v>28</v>
      </c>
      <c r="H108" s="83" t="s">
        <v>28</v>
      </c>
      <c r="I108" s="73" t="s">
        <v>5</v>
      </c>
      <c r="J108" s="92" t="s">
        <v>52</v>
      </c>
      <c r="K108" s="161" t="s">
        <v>94</v>
      </c>
      <c r="L108" s="226" t="s">
        <v>30</v>
      </c>
      <c r="M108" s="175" t="s">
        <v>535</v>
      </c>
      <c r="N108" s="223" t="s">
        <v>28</v>
      </c>
      <c r="O108" s="160"/>
      <c r="P108" s="223" t="s">
        <v>28</v>
      </c>
      <c r="Q108" s="223" t="s">
        <v>28</v>
      </c>
      <c r="R108" s="223" t="s">
        <v>28</v>
      </c>
      <c r="S108" s="151" t="s">
        <v>152</v>
      </c>
      <c r="T108" s="164"/>
      <c r="U108" s="164">
        <v>4</v>
      </c>
      <c r="V108" s="221"/>
      <c r="W108" s="31"/>
    </row>
    <row r="109" spans="1:23" s="39" customFormat="1" ht="18" customHeight="1" x14ac:dyDescent="0.2">
      <c r="A109" s="260"/>
      <c r="B109" s="183"/>
      <c r="C109" s="194"/>
      <c r="D109" s="328" t="s">
        <v>27</v>
      </c>
      <c r="E109" s="191" t="s">
        <v>371</v>
      </c>
      <c r="F109" s="210" t="s">
        <v>28</v>
      </c>
      <c r="G109" s="210" t="s">
        <v>28</v>
      </c>
      <c r="H109" s="210" t="s">
        <v>28</v>
      </c>
      <c r="I109" s="88" t="s">
        <v>19</v>
      </c>
      <c r="J109" s="88" t="s">
        <v>295</v>
      </c>
      <c r="K109" s="162"/>
      <c r="L109" s="227"/>
      <c r="M109" s="176"/>
      <c r="N109" s="160"/>
      <c r="O109" s="160"/>
      <c r="P109" s="160"/>
      <c r="Q109" s="160"/>
      <c r="R109" s="160"/>
      <c r="S109" s="151"/>
      <c r="T109" s="164"/>
      <c r="U109" s="164"/>
      <c r="V109" s="221"/>
      <c r="W109" s="31"/>
    </row>
    <row r="110" spans="1:23" s="39" customFormat="1" ht="18" customHeight="1" x14ac:dyDescent="0.2">
      <c r="A110" s="260"/>
      <c r="B110" s="183"/>
      <c r="C110" s="194"/>
      <c r="D110" s="329"/>
      <c r="E110" s="192"/>
      <c r="F110" s="211"/>
      <c r="G110" s="211"/>
      <c r="H110" s="211"/>
      <c r="I110" s="88" t="s">
        <v>19</v>
      </c>
      <c r="J110" s="88" t="s">
        <v>296</v>
      </c>
      <c r="K110" s="163"/>
      <c r="L110" s="227"/>
      <c r="M110" s="176"/>
      <c r="N110" s="160"/>
      <c r="O110" s="160"/>
      <c r="P110" s="160"/>
      <c r="Q110" s="160"/>
      <c r="R110" s="160"/>
      <c r="S110" s="151"/>
      <c r="T110" s="164"/>
      <c r="U110" s="164"/>
      <c r="V110" s="221"/>
      <c r="W110" s="31"/>
    </row>
    <row r="111" spans="1:23" s="39" customFormat="1" ht="18" customHeight="1" x14ac:dyDescent="0.2">
      <c r="A111" s="260"/>
      <c r="B111" s="183"/>
      <c r="C111" s="194"/>
      <c r="D111" s="329"/>
      <c r="E111" s="192"/>
      <c r="F111" s="211"/>
      <c r="G111" s="211"/>
      <c r="H111" s="211"/>
      <c r="I111" s="88" t="s">
        <v>22</v>
      </c>
      <c r="J111" s="88" t="s">
        <v>111</v>
      </c>
      <c r="K111" s="161"/>
      <c r="L111" s="227"/>
      <c r="M111" s="176"/>
      <c r="N111" s="160"/>
      <c r="O111" s="160"/>
      <c r="P111" s="160"/>
      <c r="Q111" s="160"/>
      <c r="R111" s="160"/>
      <c r="S111" s="164"/>
      <c r="T111" s="164"/>
      <c r="U111" s="164"/>
      <c r="V111" s="221"/>
      <c r="W111" s="31"/>
    </row>
    <row r="112" spans="1:23" s="39" customFormat="1" ht="47.25" customHeight="1" x14ac:dyDescent="0.2">
      <c r="A112" s="260"/>
      <c r="B112" s="183"/>
      <c r="C112" s="194"/>
      <c r="D112" s="330"/>
      <c r="E112" s="193"/>
      <c r="F112" s="212"/>
      <c r="G112" s="212"/>
      <c r="H112" s="212"/>
      <c r="I112" s="88" t="s">
        <v>22</v>
      </c>
      <c r="J112" s="88" t="s">
        <v>112</v>
      </c>
      <c r="K112" s="163"/>
      <c r="L112" s="228"/>
      <c r="M112" s="177"/>
      <c r="N112" s="160"/>
      <c r="O112" s="160"/>
      <c r="P112" s="160"/>
      <c r="Q112" s="160"/>
      <c r="R112" s="160"/>
      <c r="S112" s="164"/>
      <c r="T112" s="164"/>
      <c r="U112" s="164"/>
      <c r="V112" s="221"/>
      <c r="W112" s="31"/>
    </row>
    <row r="113" spans="1:23" ht="31.5" customHeight="1" x14ac:dyDescent="0.2">
      <c r="A113" s="229" t="s">
        <v>61</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51"/>
    </row>
    <row r="114" spans="1:23" ht="18.75" hidden="1" customHeight="1" x14ac:dyDescent="0.2">
      <c r="A114" s="221" t="s">
        <v>63</v>
      </c>
      <c r="B114" s="183">
        <v>1000000</v>
      </c>
      <c r="C114" s="214">
        <v>0.45</v>
      </c>
      <c r="D114" s="64" t="s">
        <v>5</v>
      </c>
      <c r="E114" s="88" t="s">
        <v>64</v>
      </c>
      <c r="F114" s="135" t="s">
        <v>224</v>
      </c>
      <c r="G114" s="164" t="s">
        <v>30</v>
      </c>
      <c r="H114" s="160" t="s">
        <v>140</v>
      </c>
      <c r="I114" s="197" t="s">
        <v>31</v>
      </c>
      <c r="J114" s="197" t="s">
        <v>159</v>
      </c>
      <c r="K114" s="151" t="s">
        <v>301</v>
      </c>
      <c r="L114" s="164" t="s">
        <v>30</v>
      </c>
      <c r="M114" s="160" t="s">
        <v>140</v>
      </c>
      <c r="N114" s="223" t="s">
        <v>28</v>
      </c>
      <c r="O114" s="160"/>
      <c r="P114" s="223" t="s">
        <v>28</v>
      </c>
      <c r="Q114" s="223" t="s">
        <v>28</v>
      </c>
      <c r="R114" s="223" t="s">
        <v>28</v>
      </c>
      <c r="S114" s="151" t="s">
        <v>152</v>
      </c>
      <c r="T114" s="164"/>
      <c r="U114" s="164">
        <v>0</v>
      </c>
      <c r="V114" s="240" t="s">
        <v>35</v>
      </c>
      <c r="W114" s="62"/>
    </row>
    <row r="115" spans="1:23" ht="18" hidden="1" customHeight="1" x14ac:dyDescent="0.2">
      <c r="A115" s="151"/>
      <c r="B115" s="183"/>
      <c r="C115" s="215"/>
      <c r="D115" s="88" t="s">
        <v>4</v>
      </c>
      <c r="E115" s="88" t="s">
        <v>65</v>
      </c>
      <c r="F115" s="135" t="s">
        <v>224</v>
      </c>
      <c r="G115" s="164"/>
      <c r="H115" s="151"/>
      <c r="I115" s="197"/>
      <c r="J115" s="197"/>
      <c r="K115" s="151"/>
      <c r="L115" s="164"/>
      <c r="M115" s="151"/>
      <c r="N115" s="160"/>
      <c r="O115" s="160"/>
      <c r="P115" s="160"/>
      <c r="Q115" s="160"/>
      <c r="R115" s="160"/>
      <c r="S115" s="151"/>
      <c r="T115" s="164"/>
      <c r="U115" s="164"/>
      <c r="V115" s="240"/>
      <c r="W115" s="62"/>
    </row>
    <row r="116" spans="1:23" ht="18" hidden="1" customHeight="1" x14ac:dyDescent="0.2">
      <c r="A116" s="151"/>
      <c r="B116" s="183"/>
      <c r="C116" s="215"/>
      <c r="D116" s="88" t="s">
        <v>4</v>
      </c>
      <c r="E116" s="88" t="s">
        <v>66</v>
      </c>
      <c r="F116" s="134" t="s">
        <v>281</v>
      </c>
      <c r="G116" s="164"/>
      <c r="H116" s="151"/>
      <c r="I116" s="197"/>
      <c r="J116" s="197"/>
      <c r="K116" s="151"/>
      <c r="L116" s="164"/>
      <c r="M116" s="151"/>
      <c r="N116" s="160"/>
      <c r="O116" s="160"/>
      <c r="P116" s="160"/>
      <c r="Q116" s="160"/>
      <c r="R116" s="160"/>
      <c r="S116" s="151"/>
      <c r="T116" s="164"/>
      <c r="U116" s="164"/>
      <c r="V116" s="240"/>
      <c r="W116" s="62"/>
    </row>
    <row r="117" spans="1:23" ht="18" hidden="1" customHeight="1" x14ac:dyDescent="0.2">
      <c r="A117" s="151"/>
      <c r="B117" s="183"/>
      <c r="C117" s="215"/>
      <c r="D117" s="92" t="s">
        <v>4</v>
      </c>
      <c r="E117" s="92" t="s">
        <v>107</v>
      </c>
      <c r="F117" s="135" t="s">
        <v>182</v>
      </c>
      <c r="G117" s="164"/>
      <c r="H117" s="151"/>
      <c r="I117" s="197"/>
      <c r="J117" s="197"/>
      <c r="K117" s="151"/>
      <c r="L117" s="164"/>
      <c r="M117" s="151"/>
      <c r="N117" s="160"/>
      <c r="O117" s="160"/>
      <c r="P117" s="160"/>
      <c r="Q117" s="160"/>
      <c r="R117" s="160"/>
      <c r="S117" s="164"/>
      <c r="T117" s="164"/>
      <c r="U117" s="164"/>
      <c r="V117" s="240"/>
      <c r="W117" s="62"/>
    </row>
    <row r="118" spans="1:23" ht="18" hidden="1" customHeight="1" thickBot="1" x14ac:dyDescent="0.25">
      <c r="A118" s="151"/>
      <c r="B118" s="183"/>
      <c r="C118" s="215"/>
      <c r="D118" s="88"/>
      <c r="E118" s="88"/>
      <c r="F118" s="135"/>
      <c r="G118" s="164"/>
      <c r="H118" s="151"/>
      <c r="I118" s="197"/>
      <c r="J118" s="197"/>
      <c r="K118" s="151"/>
      <c r="L118" s="164"/>
      <c r="M118" s="151"/>
      <c r="N118" s="160"/>
      <c r="O118" s="160"/>
      <c r="P118" s="160"/>
      <c r="Q118" s="160"/>
      <c r="R118" s="160"/>
      <c r="S118" s="164"/>
      <c r="T118" s="164"/>
      <c r="U118" s="164"/>
      <c r="V118" s="240"/>
      <c r="W118" s="62"/>
    </row>
    <row r="119" spans="1:23" ht="18" customHeight="1" x14ac:dyDescent="0.2">
      <c r="A119" s="221" t="s">
        <v>67</v>
      </c>
      <c r="B119" s="230">
        <v>679285.07</v>
      </c>
      <c r="C119" s="225">
        <v>0.33</v>
      </c>
      <c r="D119" s="88" t="s">
        <v>5</v>
      </c>
      <c r="E119" s="88" t="s">
        <v>68</v>
      </c>
      <c r="F119" s="325" t="s">
        <v>494</v>
      </c>
      <c r="G119" s="226" t="s">
        <v>69</v>
      </c>
      <c r="H119" s="161" t="s">
        <v>69</v>
      </c>
      <c r="I119" s="92" t="s">
        <v>5</v>
      </c>
      <c r="J119" s="92" t="s">
        <v>70</v>
      </c>
      <c r="K119" s="161" t="s">
        <v>71</v>
      </c>
      <c r="L119" s="219" t="s">
        <v>30</v>
      </c>
      <c r="M119" s="151" t="s">
        <v>536</v>
      </c>
      <c r="N119" s="151" t="s">
        <v>280</v>
      </c>
      <c r="O119" s="151"/>
      <c r="P119" s="151" t="s">
        <v>542</v>
      </c>
      <c r="Q119" s="151" t="s">
        <v>30</v>
      </c>
      <c r="R119" s="151" t="s">
        <v>221</v>
      </c>
      <c r="S119" s="151" t="s">
        <v>152</v>
      </c>
      <c r="T119" s="164"/>
      <c r="U119" s="164">
        <v>2</v>
      </c>
      <c r="V119" s="221" t="s">
        <v>514</v>
      </c>
      <c r="W119" s="31"/>
    </row>
    <row r="120" spans="1:23" ht="27.75" customHeight="1" x14ac:dyDescent="0.2">
      <c r="A120" s="221"/>
      <c r="B120" s="230"/>
      <c r="C120" s="225"/>
      <c r="D120" s="88" t="s">
        <v>4</v>
      </c>
      <c r="E120" s="88" t="s">
        <v>337</v>
      </c>
      <c r="F120" s="326"/>
      <c r="G120" s="227"/>
      <c r="H120" s="162"/>
      <c r="I120" s="88" t="s">
        <v>19</v>
      </c>
      <c r="J120" s="88" t="s">
        <v>72</v>
      </c>
      <c r="K120" s="162"/>
      <c r="L120" s="219"/>
      <c r="M120" s="151"/>
      <c r="N120" s="151"/>
      <c r="O120" s="151"/>
      <c r="P120" s="151"/>
      <c r="Q120" s="151"/>
      <c r="R120" s="151"/>
      <c r="S120" s="151"/>
      <c r="T120" s="164"/>
      <c r="U120" s="164"/>
      <c r="V120" s="221"/>
      <c r="W120" s="31"/>
    </row>
    <row r="121" spans="1:23" ht="26.25" customHeight="1" x14ac:dyDescent="0.2">
      <c r="A121" s="221"/>
      <c r="B121" s="230"/>
      <c r="C121" s="225"/>
      <c r="D121" s="216" t="s">
        <v>4</v>
      </c>
      <c r="E121" s="216" t="s">
        <v>338</v>
      </c>
      <c r="F121" s="326"/>
      <c r="G121" s="227"/>
      <c r="H121" s="162"/>
      <c r="I121" s="88" t="s">
        <v>19</v>
      </c>
      <c r="J121" s="88" t="s">
        <v>108</v>
      </c>
      <c r="K121" s="163"/>
      <c r="L121" s="219"/>
      <c r="M121" s="151"/>
      <c r="N121" s="151"/>
      <c r="O121" s="151"/>
      <c r="P121" s="151"/>
      <c r="Q121" s="151"/>
      <c r="R121" s="151"/>
      <c r="S121" s="151"/>
      <c r="T121" s="164"/>
      <c r="U121" s="164"/>
      <c r="V121" s="221"/>
      <c r="W121" s="31"/>
    </row>
    <row r="122" spans="1:23" ht="18" customHeight="1" x14ac:dyDescent="0.2">
      <c r="A122" s="221"/>
      <c r="B122" s="230"/>
      <c r="C122" s="225"/>
      <c r="D122" s="305"/>
      <c r="E122" s="305"/>
      <c r="F122" s="326"/>
      <c r="G122" s="227"/>
      <c r="H122" s="162"/>
      <c r="I122" s="88" t="s">
        <v>22</v>
      </c>
      <c r="J122" s="88" t="s">
        <v>73</v>
      </c>
      <c r="K122" s="138"/>
      <c r="L122" s="219"/>
      <c r="M122" s="151"/>
      <c r="N122" s="151"/>
      <c r="O122" s="151"/>
      <c r="P122" s="151"/>
      <c r="Q122" s="151"/>
      <c r="R122" s="151"/>
      <c r="S122" s="164"/>
      <c r="T122" s="164"/>
      <c r="U122" s="164"/>
      <c r="V122" s="221"/>
      <c r="W122" s="31"/>
    </row>
    <row r="123" spans="1:23" ht="31.5" customHeight="1" x14ac:dyDescent="0.2">
      <c r="A123" s="221"/>
      <c r="B123" s="230"/>
      <c r="C123" s="225"/>
      <c r="D123" s="217"/>
      <c r="E123" s="217"/>
      <c r="F123" s="327"/>
      <c r="G123" s="228"/>
      <c r="H123" s="163"/>
      <c r="I123" s="88" t="s">
        <v>22</v>
      </c>
      <c r="J123" s="88" t="s">
        <v>74</v>
      </c>
      <c r="K123" s="137"/>
      <c r="L123" s="219"/>
      <c r="M123" s="151"/>
      <c r="N123" s="151"/>
      <c r="O123" s="151"/>
      <c r="P123" s="151"/>
      <c r="Q123" s="151"/>
      <c r="R123" s="151"/>
      <c r="S123" s="164"/>
      <c r="T123" s="164"/>
      <c r="U123" s="164"/>
      <c r="V123" s="221"/>
      <c r="W123" s="31"/>
    </row>
    <row r="124" spans="1:23" ht="60" hidden="1" customHeight="1" x14ac:dyDescent="0.2">
      <c r="A124" s="221" t="s">
        <v>282</v>
      </c>
      <c r="B124" s="230">
        <v>1522000</v>
      </c>
      <c r="C124" s="225">
        <v>0.25</v>
      </c>
      <c r="D124" s="88" t="s">
        <v>5</v>
      </c>
      <c r="E124" s="88" t="s">
        <v>174</v>
      </c>
      <c r="F124" s="121" t="s">
        <v>205</v>
      </c>
      <c r="G124" s="164" t="s">
        <v>30</v>
      </c>
      <c r="H124" s="151" t="s">
        <v>177</v>
      </c>
      <c r="I124" s="154" t="s">
        <v>31</v>
      </c>
      <c r="J124" s="154" t="s">
        <v>178</v>
      </c>
      <c r="K124" s="151" t="s">
        <v>180</v>
      </c>
      <c r="L124" s="219" t="s">
        <v>30</v>
      </c>
      <c r="M124" s="151" t="s">
        <v>181</v>
      </c>
      <c r="N124" s="150" t="s">
        <v>28</v>
      </c>
      <c r="O124" s="151"/>
      <c r="P124" s="150" t="s">
        <v>28</v>
      </c>
      <c r="Q124" s="150" t="s">
        <v>28</v>
      </c>
      <c r="R124" s="150" t="s">
        <v>28</v>
      </c>
      <c r="S124" s="151" t="s">
        <v>152</v>
      </c>
      <c r="T124" s="151"/>
      <c r="U124" s="164">
        <v>1</v>
      </c>
      <c r="V124" s="221" t="s">
        <v>35</v>
      </c>
      <c r="W124" s="31"/>
    </row>
    <row r="125" spans="1:23" ht="18" hidden="1" customHeight="1" x14ac:dyDescent="0.2">
      <c r="A125" s="221"/>
      <c r="B125" s="230"/>
      <c r="C125" s="225"/>
      <c r="D125" s="88" t="s">
        <v>4</v>
      </c>
      <c r="E125" s="88" t="s">
        <v>175</v>
      </c>
      <c r="F125" s="121" t="s">
        <v>206</v>
      </c>
      <c r="G125" s="164"/>
      <c r="H125" s="151"/>
      <c r="I125" s="154"/>
      <c r="J125" s="154"/>
      <c r="K125" s="151"/>
      <c r="L125" s="219"/>
      <c r="M125" s="151"/>
      <c r="N125" s="151"/>
      <c r="O125" s="151"/>
      <c r="P125" s="151"/>
      <c r="Q125" s="151"/>
      <c r="R125" s="151"/>
      <c r="S125" s="151"/>
      <c r="T125" s="151"/>
      <c r="U125" s="164"/>
      <c r="V125" s="221"/>
      <c r="W125" s="31"/>
    </row>
    <row r="126" spans="1:23" ht="11.25" hidden="1" customHeight="1" x14ac:dyDescent="0.2">
      <c r="A126" s="221"/>
      <c r="B126" s="230"/>
      <c r="C126" s="225"/>
      <c r="D126" s="92" t="s">
        <v>4</v>
      </c>
      <c r="E126" s="92" t="s">
        <v>176</v>
      </c>
      <c r="F126" s="121" t="s">
        <v>179</v>
      </c>
      <c r="G126" s="164"/>
      <c r="H126" s="151"/>
      <c r="I126" s="154"/>
      <c r="J126" s="154"/>
      <c r="K126" s="151"/>
      <c r="L126" s="219"/>
      <c r="M126" s="151"/>
      <c r="N126" s="151"/>
      <c r="O126" s="151"/>
      <c r="P126" s="151"/>
      <c r="Q126" s="151"/>
      <c r="R126" s="151"/>
      <c r="S126" s="151"/>
      <c r="T126" s="151"/>
      <c r="U126" s="164"/>
      <c r="V126" s="221"/>
      <c r="W126" s="31"/>
    </row>
    <row r="127" spans="1:23" s="68" customFormat="1" ht="87" customHeight="1" x14ac:dyDescent="0.2">
      <c r="A127" s="77" t="s">
        <v>461</v>
      </c>
      <c r="B127" s="108">
        <v>5000000</v>
      </c>
      <c r="C127" s="115">
        <v>0.2</v>
      </c>
      <c r="D127" s="64" t="s">
        <v>27</v>
      </c>
      <c r="E127" s="88" t="s">
        <v>76</v>
      </c>
      <c r="F127" s="122" t="s">
        <v>28</v>
      </c>
      <c r="G127" s="83" t="s">
        <v>28</v>
      </c>
      <c r="H127" s="83" t="s">
        <v>28</v>
      </c>
      <c r="I127" s="94" t="s">
        <v>28</v>
      </c>
      <c r="J127" s="94" t="s">
        <v>28</v>
      </c>
      <c r="K127" s="83" t="s">
        <v>28</v>
      </c>
      <c r="L127" s="83" t="s">
        <v>28</v>
      </c>
      <c r="M127" s="83" t="s">
        <v>28</v>
      </c>
      <c r="N127" s="150" t="s">
        <v>28</v>
      </c>
      <c r="O127" s="150"/>
      <c r="P127" s="75" t="s">
        <v>28</v>
      </c>
      <c r="Q127" s="75" t="s">
        <v>28</v>
      </c>
      <c r="R127" s="75" t="s">
        <v>28</v>
      </c>
      <c r="S127" s="151" t="s">
        <v>28</v>
      </c>
      <c r="T127" s="151"/>
      <c r="U127" s="75" t="s">
        <v>28</v>
      </c>
      <c r="V127" s="93"/>
      <c r="W127" s="33"/>
    </row>
    <row r="128" spans="1:23" s="68" customFormat="1" ht="87" customHeight="1" x14ac:dyDescent="0.2">
      <c r="A128" s="221" t="s">
        <v>462</v>
      </c>
      <c r="B128" s="183">
        <v>8924165</v>
      </c>
      <c r="C128" s="194">
        <v>1.7430000000000001E-2</v>
      </c>
      <c r="D128" s="147" t="s">
        <v>5</v>
      </c>
      <c r="E128" s="147" t="s">
        <v>119</v>
      </c>
      <c r="F128" s="152" t="s">
        <v>509</v>
      </c>
      <c r="G128" s="150" t="s">
        <v>30</v>
      </c>
      <c r="H128" s="150" t="s">
        <v>410</v>
      </c>
      <c r="I128" s="149" t="s">
        <v>5</v>
      </c>
      <c r="J128" s="149" t="s">
        <v>125</v>
      </c>
      <c r="K128" s="148" t="s">
        <v>548</v>
      </c>
      <c r="L128" s="210" t="s">
        <v>30</v>
      </c>
      <c r="M128" s="210" t="s">
        <v>529</v>
      </c>
      <c r="N128" s="151" t="s">
        <v>276</v>
      </c>
      <c r="O128" s="151"/>
      <c r="P128" s="151" t="s">
        <v>284</v>
      </c>
      <c r="Q128" s="151" t="s">
        <v>30</v>
      </c>
      <c r="R128" s="151" t="s">
        <v>221</v>
      </c>
      <c r="S128" s="151" t="s">
        <v>152</v>
      </c>
      <c r="T128" s="151"/>
      <c r="U128" s="150">
        <v>10</v>
      </c>
      <c r="V128" s="221" t="s">
        <v>477</v>
      </c>
      <c r="W128" s="31"/>
    </row>
    <row r="129" spans="1:114" s="41" customFormat="1" ht="87" customHeight="1" x14ac:dyDescent="0.2">
      <c r="A129" s="221"/>
      <c r="B129" s="183"/>
      <c r="C129" s="194"/>
      <c r="D129" s="147" t="s">
        <v>172</v>
      </c>
      <c r="E129" s="147" t="s">
        <v>120</v>
      </c>
      <c r="F129" s="152"/>
      <c r="G129" s="150"/>
      <c r="H129" s="150"/>
      <c r="I129" s="149" t="s">
        <v>19</v>
      </c>
      <c r="J129" s="149" t="s">
        <v>126</v>
      </c>
      <c r="K129" s="148" t="s">
        <v>549</v>
      </c>
      <c r="L129" s="211"/>
      <c r="M129" s="211"/>
      <c r="N129" s="151"/>
      <c r="O129" s="151"/>
      <c r="P129" s="151"/>
      <c r="Q129" s="151"/>
      <c r="R129" s="151"/>
      <c r="S129" s="151"/>
      <c r="T129" s="151"/>
      <c r="U129" s="150"/>
      <c r="V129" s="221"/>
      <c r="W129" s="31"/>
    </row>
    <row r="130" spans="1:114" s="41" customFormat="1" ht="39.75" customHeight="1" x14ac:dyDescent="0.2">
      <c r="A130" s="221"/>
      <c r="B130" s="183"/>
      <c r="C130" s="194"/>
      <c r="D130" s="147" t="s">
        <v>172</v>
      </c>
      <c r="E130" s="147" t="s">
        <v>124</v>
      </c>
      <c r="F130" s="152"/>
      <c r="G130" s="150"/>
      <c r="H130" s="150"/>
      <c r="I130" s="149" t="s">
        <v>19</v>
      </c>
      <c r="J130" s="149" t="s">
        <v>183</v>
      </c>
      <c r="K130" s="148" t="s">
        <v>549</v>
      </c>
      <c r="L130" s="211"/>
      <c r="M130" s="211"/>
      <c r="N130" s="151"/>
      <c r="O130" s="151"/>
      <c r="P130" s="151"/>
      <c r="Q130" s="151"/>
      <c r="R130" s="151"/>
      <c r="S130" s="151"/>
      <c r="T130" s="151"/>
      <c r="U130" s="150"/>
      <c r="V130" s="221"/>
      <c r="W130" s="31"/>
    </row>
    <row r="131" spans="1:114" s="41" customFormat="1" x14ac:dyDescent="0.2">
      <c r="A131" s="221"/>
      <c r="B131" s="183"/>
      <c r="C131" s="194"/>
      <c r="D131" s="147" t="s">
        <v>4</v>
      </c>
      <c r="E131" s="147" t="s">
        <v>121</v>
      </c>
      <c r="F131" s="152"/>
      <c r="G131" s="150"/>
      <c r="H131" s="150"/>
      <c r="I131" s="149" t="s">
        <v>22</v>
      </c>
      <c r="J131" s="149" t="s">
        <v>127</v>
      </c>
      <c r="K131" s="56"/>
      <c r="L131" s="211"/>
      <c r="M131" s="211"/>
      <c r="N131" s="151"/>
      <c r="O131" s="151"/>
      <c r="P131" s="151"/>
      <c r="Q131" s="151"/>
      <c r="R131" s="151"/>
      <c r="S131" s="151"/>
      <c r="T131" s="151"/>
      <c r="U131" s="150"/>
      <c r="V131" s="221"/>
      <c r="W131" s="31"/>
    </row>
    <row r="132" spans="1:114" s="41" customFormat="1" ht="24.75" customHeight="1" x14ac:dyDescent="0.2">
      <c r="A132" s="221"/>
      <c r="B132" s="183"/>
      <c r="C132" s="194"/>
      <c r="D132" s="147" t="s">
        <v>4</v>
      </c>
      <c r="E132" s="147" t="s">
        <v>123</v>
      </c>
      <c r="F132" s="152"/>
      <c r="G132" s="150"/>
      <c r="H132" s="150"/>
      <c r="I132" s="191" t="s">
        <v>22</v>
      </c>
      <c r="J132" s="191" t="s">
        <v>409</v>
      </c>
      <c r="K132" s="165"/>
      <c r="L132" s="211"/>
      <c r="M132" s="211"/>
      <c r="N132" s="151"/>
      <c r="O132" s="151"/>
      <c r="P132" s="151"/>
      <c r="Q132" s="151"/>
      <c r="R132" s="151"/>
      <c r="S132" s="151"/>
      <c r="T132" s="151"/>
      <c r="U132" s="150"/>
      <c r="V132" s="221"/>
      <c r="W132" s="31"/>
    </row>
    <row r="133" spans="1:114" s="41" customFormat="1" ht="24.75" customHeight="1" x14ac:dyDescent="0.2">
      <c r="A133" s="221"/>
      <c r="B133" s="183"/>
      <c r="C133" s="194"/>
      <c r="D133" s="147" t="s">
        <v>4</v>
      </c>
      <c r="E133" s="147" t="s">
        <v>122</v>
      </c>
      <c r="F133" s="152"/>
      <c r="G133" s="150"/>
      <c r="H133" s="150"/>
      <c r="I133" s="192"/>
      <c r="J133" s="192"/>
      <c r="K133" s="166"/>
      <c r="L133" s="211"/>
      <c r="M133" s="211"/>
      <c r="N133" s="151"/>
      <c r="O133" s="151"/>
      <c r="P133" s="151"/>
      <c r="Q133" s="151"/>
      <c r="R133" s="151"/>
      <c r="S133" s="151"/>
      <c r="T133" s="151"/>
      <c r="U133" s="150"/>
      <c r="V133" s="221"/>
      <c r="W133" s="31"/>
    </row>
    <row r="134" spans="1:114" s="41" customFormat="1" ht="24.75" customHeight="1" x14ac:dyDescent="0.2">
      <c r="A134" s="221"/>
      <c r="B134" s="183"/>
      <c r="C134" s="194"/>
      <c r="D134" s="147" t="s">
        <v>4</v>
      </c>
      <c r="E134" s="147" t="s">
        <v>360</v>
      </c>
      <c r="F134" s="152"/>
      <c r="G134" s="150"/>
      <c r="H134" s="150"/>
      <c r="I134" s="193"/>
      <c r="J134" s="193"/>
      <c r="K134" s="167"/>
      <c r="L134" s="212"/>
      <c r="M134" s="212"/>
      <c r="N134" s="151"/>
      <c r="O134" s="151"/>
      <c r="P134" s="151"/>
      <c r="Q134" s="151"/>
      <c r="R134" s="151"/>
      <c r="S134" s="151"/>
      <c r="T134" s="151"/>
      <c r="U134" s="150"/>
      <c r="V134" s="221"/>
      <c r="W134" s="31"/>
    </row>
    <row r="135" spans="1:114" ht="64.5" customHeight="1" x14ac:dyDescent="0.2">
      <c r="A135" s="200" t="s">
        <v>463</v>
      </c>
      <c r="B135" s="179">
        <v>545455</v>
      </c>
      <c r="C135" s="300">
        <v>0.45</v>
      </c>
      <c r="D135" s="90" t="s">
        <v>5</v>
      </c>
      <c r="E135" s="32" t="s">
        <v>114</v>
      </c>
      <c r="F135" s="130" t="s">
        <v>478</v>
      </c>
      <c r="G135" s="298" t="s">
        <v>30</v>
      </c>
      <c r="H135" s="174" t="s">
        <v>410</v>
      </c>
      <c r="I135" s="297" t="s">
        <v>31</v>
      </c>
      <c r="J135" s="297" t="s">
        <v>117</v>
      </c>
      <c r="K135" s="301" t="s">
        <v>285</v>
      </c>
      <c r="L135" s="298" t="s">
        <v>30</v>
      </c>
      <c r="M135" s="174" t="s">
        <v>339</v>
      </c>
      <c r="N135" s="178" t="s">
        <v>28</v>
      </c>
      <c r="O135" s="174"/>
      <c r="P135" s="178" t="s">
        <v>28</v>
      </c>
      <c r="Q135" s="178" t="s">
        <v>28</v>
      </c>
      <c r="R135" s="178" t="s">
        <v>28</v>
      </c>
      <c r="S135" s="151" t="s">
        <v>152</v>
      </c>
      <c r="T135" s="164"/>
      <c r="U135" s="152">
        <v>1</v>
      </c>
      <c r="V135" s="244"/>
      <c r="W135" s="34"/>
    </row>
    <row r="136" spans="1:114" ht="51" customHeight="1" x14ac:dyDescent="0.2">
      <c r="A136" s="200"/>
      <c r="B136" s="179"/>
      <c r="C136" s="300"/>
      <c r="D136" s="90" t="s">
        <v>53</v>
      </c>
      <c r="E136" s="32" t="s">
        <v>113</v>
      </c>
      <c r="F136" s="130" t="s">
        <v>479</v>
      </c>
      <c r="G136" s="153"/>
      <c r="H136" s="174"/>
      <c r="I136" s="297"/>
      <c r="J136" s="297"/>
      <c r="K136" s="301"/>
      <c r="L136" s="153"/>
      <c r="M136" s="174"/>
      <c r="N136" s="174"/>
      <c r="O136" s="174"/>
      <c r="P136" s="174"/>
      <c r="Q136" s="174"/>
      <c r="R136" s="174"/>
      <c r="S136" s="151"/>
      <c r="T136" s="164"/>
      <c r="U136" s="152"/>
      <c r="V136" s="244"/>
      <c r="W136" s="34"/>
    </row>
    <row r="137" spans="1:114" ht="42.75" customHeight="1" x14ac:dyDescent="0.2">
      <c r="A137" s="200"/>
      <c r="B137" s="179"/>
      <c r="C137" s="300"/>
      <c r="D137" s="90" t="s">
        <v>4</v>
      </c>
      <c r="E137" s="32" t="s">
        <v>115</v>
      </c>
      <c r="F137" s="130" t="s">
        <v>480</v>
      </c>
      <c r="G137" s="153"/>
      <c r="H137" s="174"/>
      <c r="I137" s="297"/>
      <c r="J137" s="297"/>
      <c r="K137" s="301"/>
      <c r="L137" s="153"/>
      <c r="M137" s="174"/>
      <c r="N137" s="174"/>
      <c r="O137" s="174"/>
      <c r="P137" s="174"/>
      <c r="Q137" s="174"/>
      <c r="R137" s="174"/>
      <c r="S137" s="151"/>
      <c r="T137" s="164"/>
      <c r="U137" s="152"/>
      <c r="V137" s="244"/>
      <c r="W137" s="34"/>
    </row>
    <row r="138" spans="1:114" ht="48" customHeight="1" x14ac:dyDescent="0.2">
      <c r="A138" s="200"/>
      <c r="B138" s="179"/>
      <c r="C138" s="300"/>
      <c r="D138" s="90" t="s">
        <v>4</v>
      </c>
      <c r="E138" s="32" t="s">
        <v>116</v>
      </c>
      <c r="F138" s="130" t="s">
        <v>481</v>
      </c>
      <c r="G138" s="153"/>
      <c r="H138" s="174"/>
      <c r="I138" s="297"/>
      <c r="J138" s="297"/>
      <c r="K138" s="301"/>
      <c r="L138" s="153"/>
      <c r="M138" s="174"/>
      <c r="N138" s="174"/>
      <c r="O138" s="174"/>
      <c r="P138" s="174"/>
      <c r="Q138" s="174"/>
      <c r="R138" s="174"/>
      <c r="S138" s="164"/>
      <c r="T138" s="164"/>
      <c r="U138" s="152"/>
      <c r="V138" s="244"/>
      <c r="W138" s="34"/>
    </row>
    <row r="139" spans="1:114" s="63" customFormat="1" ht="18" customHeight="1" thickBot="1" x14ac:dyDescent="0.25">
      <c r="A139" s="200"/>
      <c r="B139" s="179"/>
      <c r="C139" s="300"/>
      <c r="D139" s="103" t="s">
        <v>4</v>
      </c>
      <c r="E139" s="86" t="s">
        <v>411</v>
      </c>
      <c r="F139" s="130" t="s">
        <v>300</v>
      </c>
      <c r="G139" s="153"/>
      <c r="H139" s="174"/>
      <c r="I139" s="297"/>
      <c r="J139" s="297"/>
      <c r="K139" s="301"/>
      <c r="L139" s="153"/>
      <c r="M139" s="174"/>
      <c r="N139" s="174"/>
      <c r="O139" s="174"/>
      <c r="P139" s="174"/>
      <c r="Q139" s="174"/>
      <c r="R139" s="174"/>
      <c r="S139" s="164"/>
      <c r="T139" s="164"/>
      <c r="U139" s="152"/>
      <c r="V139" s="244"/>
      <c r="W139" s="34"/>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row>
    <row r="140" spans="1:114" s="39" customFormat="1" ht="54" customHeight="1" thickTop="1" x14ac:dyDescent="0.2">
      <c r="A140" s="249" t="s">
        <v>341</v>
      </c>
      <c r="B140" s="252">
        <v>1368963</v>
      </c>
      <c r="C140" s="257">
        <v>6.08E-2</v>
      </c>
      <c r="D140" s="88" t="s">
        <v>5</v>
      </c>
      <c r="E140" s="88" t="s">
        <v>82</v>
      </c>
      <c r="F140" s="121" t="s">
        <v>495</v>
      </c>
      <c r="G140" s="85" t="s">
        <v>348</v>
      </c>
      <c r="H140" s="161" t="s">
        <v>524</v>
      </c>
      <c r="I140" s="88" t="s">
        <v>5</v>
      </c>
      <c r="J140" s="88" t="s">
        <v>83</v>
      </c>
      <c r="K140" s="101" t="s">
        <v>351</v>
      </c>
      <c r="L140" s="152" t="s">
        <v>30</v>
      </c>
      <c r="M140" s="151" t="s">
        <v>537</v>
      </c>
      <c r="N140" s="309" t="s">
        <v>291</v>
      </c>
      <c r="O140" s="310"/>
      <c r="P140" s="161" t="s">
        <v>2</v>
      </c>
      <c r="Q140" s="161" t="s">
        <v>30</v>
      </c>
      <c r="R140" s="161" t="s">
        <v>350</v>
      </c>
      <c r="S140" s="151" t="s">
        <v>152</v>
      </c>
      <c r="T140" s="164"/>
      <c r="U140" s="164">
        <v>2</v>
      </c>
      <c r="V140" s="249" t="s">
        <v>515</v>
      </c>
      <c r="W140" s="31"/>
    </row>
    <row r="141" spans="1:114" s="39" customFormat="1" ht="62.25" customHeight="1" x14ac:dyDescent="0.2">
      <c r="A141" s="250"/>
      <c r="B141" s="253"/>
      <c r="C141" s="258"/>
      <c r="D141" s="88" t="s">
        <v>18</v>
      </c>
      <c r="E141" s="88" t="s">
        <v>342</v>
      </c>
      <c r="F141" s="161" t="s">
        <v>496</v>
      </c>
      <c r="G141" s="85" t="s">
        <v>348</v>
      </c>
      <c r="H141" s="162"/>
      <c r="I141" s="92" t="s">
        <v>6</v>
      </c>
      <c r="J141" s="92" t="s">
        <v>78</v>
      </c>
      <c r="K141" s="101" t="s">
        <v>352</v>
      </c>
      <c r="L141" s="152"/>
      <c r="M141" s="151"/>
      <c r="N141" s="311"/>
      <c r="O141" s="312"/>
      <c r="P141" s="162"/>
      <c r="Q141" s="162"/>
      <c r="R141" s="162"/>
      <c r="S141" s="151"/>
      <c r="T141" s="164"/>
      <c r="U141" s="164"/>
      <c r="V141" s="250"/>
      <c r="W141" s="31"/>
    </row>
    <row r="142" spans="1:114" s="39" customFormat="1" ht="63" customHeight="1" x14ac:dyDescent="0.2">
      <c r="A142" s="250"/>
      <c r="B142" s="253"/>
      <c r="C142" s="258"/>
      <c r="D142" s="88" t="s">
        <v>4</v>
      </c>
      <c r="E142" s="88" t="s">
        <v>343</v>
      </c>
      <c r="F142" s="162"/>
      <c r="G142" s="85" t="s">
        <v>348</v>
      </c>
      <c r="H142" s="162"/>
      <c r="I142" s="88" t="s">
        <v>6</v>
      </c>
      <c r="J142" s="88" t="s">
        <v>346</v>
      </c>
      <c r="K142" s="101" t="s">
        <v>352</v>
      </c>
      <c r="L142" s="152"/>
      <c r="M142" s="151"/>
      <c r="N142" s="311"/>
      <c r="O142" s="312"/>
      <c r="P142" s="162"/>
      <c r="Q142" s="162"/>
      <c r="R142" s="162"/>
      <c r="S142" s="151"/>
      <c r="T142" s="164"/>
      <c r="U142" s="164"/>
      <c r="V142" s="250"/>
      <c r="W142" s="31"/>
    </row>
    <row r="143" spans="1:114" s="39" customFormat="1" ht="18" customHeight="1" x14ac:dyDescent="0.2">
      <c r="A143" s="250"/>
      <c r="B143" s="253"/>
      <c r="C143" s="258"/>
      <c r="D143" s="88" t="s">
        <v>4</v>
      </c>
      <c r="E143" s="88" t="s">
        <v>344</v>
      </c>
      <c r="F143" s="162"/>
      <c r="G143" s="85" t="s">
        <v>348</v>
      </c>
      <c r="H143" s="162"/>
      <c r="I143" s="104" t="s">
        <v>7</v>
      </c>
      <c r="J143" s="104" t="s">
        <v>347</v>
      </c>
      <c r="K143" s="138"/>
      <c r="L143" s="152"/>
      <c r="M143" s="151"/>
      <c r="N143" s="311"/>
      <c r="O143" s="312"/>
      <c r="P143" s="162"/>
      <c r="Q143" s="162"/>
      <c r="R143" s="162"/>
      <c r="S143" s="164"/>
      <c r="T143" s="164"/>
      <c r="U143" s="164"/>
      <c r="V143" s="250"/>
      <c r="W143" s="31"/>
    </row>
    <row r="144" spans="1:114" s="39" customFormat="1" ht="49.5" customHeight="1" x14ac:dyDescent="0.2">
      <c r="A144" s="250"/>
      <c r="B144" s="253"/>
      <c r="C144" s="258"/>
      <c r="D144" s="88" t="s">
        <v>4</v>
      </c>
      <c r="E144" s="88" t="s">
        <v>124</v>
      </c>
      <c r="F144" s="162"/>
      <c r="G144" s="81" t="s">
        <v>349</v>
      </c>
      <c r="H144" s="162"/>
      <c r="I144" s="105" t="s">
        <v>7</v>
      </c>
      <c r="J144" s="105" t="s">
        <v>446</v>
      </c>
      <c r="K144" s="138"/>
      <c r="L144" s="152"/>
      <c r="M144" s="151"/>
      <c r="N144" s="311"/>
      <c r="O144" s="312"/>
      <c r="P144" s="162"/>
      <c r="Q144" s="162"/>
      <c r="R144" s="162"/>
      <c r="S144" s="164"/>
      <c r="T144" s="164"/>
      <c r="U144" s="164"/>
      <c r="V144" s="250"/>
      <c r="W144" s="31"/>
    </row>
    <row r="145" spans="1:23" s="39" customFormat="1" ht="39.75" customHeight="1" x14ac:dyDescent="0.2">
      <c r="A145" s="250"/>
      <c r="B145" s="253"/>
      <c r="C145" s="258"/>
      <c r="D145" s="88" t="s">
        <v>4</v>
      </c>
      <c r="E145" s="88" t="s">
        <v>345</v>
      </c>
      <c r="F145" s="162"/>
      <c r="G145" s="85" t="s">
        <v>349</v>
      </c>
      <c r="H145" s="162"/>
      <c r="I145" s="191"/>
      <c r="J145" s="191"/>
      <c r="K145" s="161"/>
      <c r="L145" s="152"/>
      <c r="M145" s="151"/>
      <c r="N145" s="311"/>
      <c r="O145" s="312"/>
      <c r="P145" s="162"/>
      <c r="Q145" s="162"/>
      <c r="R145" s="162"/>
      <c r="S145" s="164"/>
      <c r="T145" s="164"/>
      <c r="U145" s="164"/>
      <c r="V145" s="250"/>
      <c r="W145" s="31"/>
    </row>
    <row r="146" spans="1:23" s="39" customFormat="1" ht="25.5" customHeight="1" x14ac:dyDescent="0.2">
      <c r="A146" s="250"/>
      <c r="B146" s="253"/>
      <c r="C146" s="258"/>
      <c r="D146" s="216" t="s">
        <v>4</v>
      </c>
      <c r="E146" s="216" t="s">
        <v>507</v>
      </c>
      <c r="F146" s="162"/>
      <c r="G146" s="255"/>
      <c r="H146" s="162"/>
      <c r="I146" s="192"/>
      <c r="J146" s="192"/>
      <c r="K146" s="162"/>
      <c r="L146" s="152"/>
      <c r="M146" s="151"/>
      <c r="N146" s="311"/>
      <c r="O146" s="312"/>
      <c r="P146" s="162"/>
      <c r="Q146" s="162"/>
      <c r="R146" s="162"/>
      <c r="S146" s="164"/>
      <c r="T146" s="164"/>
      <c r="U146" s="164"/>
      <c r="V146" s="250"/>
      <c r="W146" s="31"/>
    </row>
    <row r="147" spans="1:23" s="39" customFormat="1" ht="56.25" customHeight="1" x14ac:dyDescent="0.2">
      <c r="A147" s="251"/>
      <c r="B147" s="254"/>
      <c r="C147" s="259"/>
      <c r="D147" s="217"/>
      <c r="E147" s="217"/>
      <c r="F147" s="163"/>
      <c r="G147" s="256"/>
      <c r="H147" s="163"/>
      <c r="I147" s="193"/>
      <c r="J147" s="193"/>
      <c r="K147" s="163"/>
      <c r="L147" s="152"/>
      <c r="M147" s="151"/>
      <c r="N147" s="313"/>
      <c r="O147" s="314"/>
      <c r="P147" s="163"/>
      <c r="Q147" s="163"/>
      <c r="R147" s="163"/>
      <c r="S147" s="76"/>
      <c r="T147" s="76"/>
      <c r="U147" s="76"/>
      <c r="V147" s="251"/>
      <c r="W147" s="31"/>
    </row>
    <row r="148" spans="1:23" ht="18" customHeight="1" x14ac:dyDescent="0.2">
      <c r="A148" s="221" t="s">
        <v>464</v>
      </c>
      <c r="B148" s="183">
        <v>2000000</v>
      </c>
      <c r="C148" s="203">
        <v>0.15</v>
      </c>
      <c r="D148" s="88" t="s">
        <v>77</v>
      </c>
      <c r="E148" s="84" t="s">
        <v>423</v>
      </c>
      <c r="F148" s="210" t="s">
        <v>545</v>
      </c>
      <c r="G148" s="164" t="s">
        <v>30</v>
      </c>
      <c r="H148" s="151" t="s">
        <v>525</v>
      </c>
      <c r="I148" s="198" t="s">
        <v>415</v>
      </c>
      <c r="J148" s="198" t="s">
        <v>158</v>
      </c>
      <c r="K148" s="187" t="s">
        <v>297</v>
      </c>
      <c r="L148" s="164" t="s">
        <v>30</v>
      </c>
      <c r="M148" s="151" t="s">
        <v>529</v>
      </c>
      <c r="N148" s="150" t="s">
        <v>28</v>
      </c>
      <c r="O148" s="151"/>
      <c r="P148" s="150" t="s">
        <v>28</v>
      </c>
      <c r="Q148" s="150" t="s">
        <v>28</v>
      </c>
      <c r="R148" s="150" t="s">
        <v>28</v>
      </c>
      <c r="S148" s="152" t="s">
        <v>152</v>
      </c>
      <c r="T148" s="153"/>
      <c r="U148" s="76"/>
      <c r="V148" s="240"/>
      <c r="W148" s="62"/>
    </row>
    <row r="149" spans="1:23" ht="18" customHeight="1" x14ac:dyDescent="0.2">
      <c r="A149" s="221"/>
      <c r="B149" s="183"/>
      <c r="C149" s="203"/>
      <c r="D149" s="90" t="s">
        <v>4</v>
      </c>
      <c r="E149" s="84" t="s">
        <v>424</v>
      </c>
      <c r="F149" s="211"/>
      <c r="G149" s="164"/>
      <c r="H149" s="151"/>
      <c r="I149" s="198"/>
      <c r="J149" s="198"/>
      <c r="K149" s="188"/>
      <c r="L149" s="164"/>
      <c r="M149" s="151"/>
      <c r="N149" s="151"/>
      <c r="O149" s="151"/>
      <c r="P149" s="151"/>
      <c r="Q149" s="151"/>
      <c r="R149" s="151"/>
      <c r="S149" s="153"/>
      <c r="T149" s="153"/>
      <c r="U149" s="76"/>
      <c r="V149" s="240"/>
      <c r="W149" s="62"/>
    </row>
    <row r="150" spans="1:23" ht="22.5" customHeight="1" x14ac:dyDescent="0.2">
      <c r="A150" s="221"/>
      <c r="B150" s="183"/>
      <c r="C150" s="203"/>
      <c r="D150" s="91" t="s">
        <v>4</v>
      </c>
      <c r="E150" s="91" t="s">
        <v>110</v>
      </c>
      <c r="F150" s="212"/>
      <c r="G150" s="164"/>
      <c r="H150" s="151"/>
      <c r="I150" s="198"/>
      <c r="J150" s="198"/>
      <c r="K150" s="189"/>
      <c r="L150" s="164"/>
      <c r="M150" s="151"/>
      <c r="N150" s="151"/>
      <c r="O150" s="151"/>
      <c r="P150" s="151"/>
      <c r="Q150" s="151"/>
      <c r="R150" s="151"/>
      <c r="S150" s="153"/>
      <c r="T150" s="153"/>
      <c r="U150" s="76"/>
      <c r="V150" s="240"/>
      <c r="W150" s="62"/>
    </row>
    <row r="151" spans="1:23" ht="31.5" customHeight="1" x14ac:dyDescent="0.2">
      <c r="A151" s="244" t="s">
        <v>465</v>
      </c>
      <c r="B151" s="179">
        <v>1000000</v>
      </c>
      <c r="C151" s="180">
        <v>0.38</v>
      </c>
      <c r="D151" s="72" t="s">
        <v>77</v>
      </c>
      <c r="E151" s="32" t="s">
        <v>79</v>
      </c>
      <c r="F151" s="123" t="s">
        <v>541</v>
      </c>
      <c r="G151" s="152" t="s">
        <v>69</v>
      </c>
      <c r="H151" s="152" t="s">
        <v>69</v>
      </c>
      <c r="I151" s="186" t="s">
        <v>185</v>
      </c>
      <c r="J151" s="186" t="s">
        <v>28</v>
      </c>
      <c r="K151" s="178" t="s">
        <v>28</v>
      </c>
      <c r="L151" s="178" t="s">
        <v>28</v>
      </c>
      <c r="M151" s="178" t="s">
        <v>28</v>
      </c>
      <c r="N151" s="150" t="s">
        <v>28</v>
      </c>
      <c r="O151" s="151"/>
      <c r="P151" s="178" t="s">
        <v>28</v>
      </c>
      <c r="Q151" s="178" t="s">
        <v>28</v>
      </c>
      <c r="R151" s="178" t="s">
        <v>28</v>
      </c>
      <c r="S151" s="151" t="s">
        <v>152</v>
      </c>
      <c r="T151" s="164"/>
      <c r="U151" s="218">
        <v>0</v>
      </c>
      <c r="V151" s="220"/>
      <c r="W151" s="33"/>
    </row>
    <row r="152" spans="1:23" ht="18" customHeight="1" x14ac:dyDescent="0.2">
      <c r="A152" s="244"/>
      <c r="B152" s="179"/>
      <c r="C152" s="180"/>
      <c r="D152" s="90" t="s">
        <v>62</v>
      </c>
      <c r="E152" s="32" t="s">
        <v>80</v>
      </c>
      <c r="F152" s="146" t="s">
        <v>541</v>
      </c>
      <c r="G152" s="152"/>
      <c r="H152" s="152"/>
      <c r="I152" s="186"/>
      <c r="J152" s="186"/>
      <c r="K152" s="174"/>
      <c r="L152" s="174"/>
      <c r="M152" s="174"/>
      <c r="N152" s="151"/>
      <c r="O152" s="151"/>
      <c r="P152" s="174"/>
      <c r="Q152" s="174"/>
      <c r="R152" s="174"/>
      <c r="S152" s="151"/>
      <c r="T152" s="164"/>
      <c r="U152" s="218"/>
      <c r="V152" s="220"/>
      <c r="W152" s="33"/>
    </row>
    <row r="153" spans="1:23" ht="18" customHeight="1" x14ac:dyDescent="0.2">
      <c r="A153" s="244"/>
      <c r="B153" s="179"/>
      <c r="C153" s="180"/>
      <c r="D153" s="90" t="s">
        <v>4</v>
      </c>
      <c r="E153" s="32" t="s">
        <v>81</v>
      </c>
      <c r="F153" s="146" t="s">
        <v>541</v>
      </c>
      <c r="G153" s="152"/>
      <c r="H153" s="152"/>
      <c r="I153" s="186"/>
      <c r="J153" s="186"/>
      <c r="K153" s="174"/>
      <c r="L153" s="174"/>
      <c r="M153" s="174"/>
      <c r="N153" s="151"/>
      <c r="O153" s="151"/>
      <c r="P153" s="174"/>
      <c r="Q153" s="174"/>
      <c r="R153" s="174"/>
      <c r="S153" s="151"/>
      <c r="T153" s="164"/>
      <c r="U153" s="218"/>
      <c r="V153" s="220"/>
      <c r="W153" s="33"/>
    </row>
    <row r="154" spans="1:23" s="39" customFormat="1" ht="38.25" customHeight="1" x14ac:dyDescent="0.2">
      <c r="A154" s="221" t="s">
        <v>353</v>
      </c>
      <c r="B154" s="230">
        <v>2010350</v>
      </c>
      <c r="C154" s="303">
        <v>0.39794099999999999</v>
      </c>
      <c r="D154" s="154" t="s">
        <v>354</v>
      </c>
      <c r="E154" s="154" t="s">
        <v>508</v>
      </c>
      <c r="F154" s="150" t="s">
        <v>497</v>
      </c>
      <c r="G154" s="213" t="s">
        <v>355</v>
      </c>
      <c r="H154" s="150" t="s">
        <v>355</v>
      </c>
      <c r="I154" s="92" t="s">
        <v>5</v>
      </c>
      <c r="J154" s="91" t="s">
        <v>153</v>
      </c>
      <c r="K154" s="102" t="s">
        <v>179</v>
      </c>
      <c r="L154" s="164" t="s">
        <v>30</v>
      </c>
      <c r="M154" s="151" t="s">
        <v>538</v>
      </c>
      <c r="N154" s="150" t="s">
        <v>28</v>
      </c>
      <c r="O154" s="151"/>
      <c r="P154" s="150" t="s">
        <v>28</v>
      </c>
      <c r="Q154" s="150" t="s">
        <v>28</v>
      </c>
      <c r="R154" s="150" t="s">
        <v>28</v>
      </c>
      <c r="S154" s="151" t="s">
        <v>152</v>
      </c>
      <c r="T154" s="164"/>
      <c r="U154" s="38"/>
      <c r="V154" s="221"/>
      <c r="W154" s="31"/>
    </row>
    <row r="155" spans="1:23" s="39" customFormat="1" ht="18" customHeight="1" x14ac:dyDescent="0.2">
      <c r="A155" s="221"/>
      <c r="B155" s="230"/>
      <c r="C155" s="303"/>
      <c r="D155" s="154"/>
      <c r="E155" s="154"/>
      <c r="F155" s="151"/>
      <c r="G155" s="164"/>
      <c r="H155" s="151"/>
      <c r="I155" s="88" t="s">
        <v>6</v>
      </c>
      <c r="J155" s="84" t="s">
        <v>154</v>
      </c>
      <c r="K155" s="102" t="s">
        <v>298</v>
      </c>
      <c r="L155" s="164"/>
      <c r="M155" s="151"/>
      <c r="N155" s="151"/>
      <c r="O155" s="151"/>
      <c r="P155" s="151"/>
      <c r="Q155" s="151"/>
      <c r="R155" s="151"/>
      <c r="S155" s="151"/>
      <c r="T155" s="164"/>
      <c r="U155" s="38"/>
      <c r="V155" s="221"/>
      <c r="W155" s="31"/>
    </row>
    <row r="156" spans="1:23" s="39" customFormat="1" ht="18" customHeight="1" x14ac:dyDescent="0.2">
      <c r="A156" s="221"/>
      <c r="B156" s="230"/>
      <c r="C156" s="303"/>
      <c r="D156" s="154"/>
      <c r="E156" s="154"/>
      <c r="F156" s="151"/>
      <c r="G156" s="164"/>
      <c r="H156" s="151"/>
      <c r="I156" s="88" t="s">
        <v>6</v>
      </c>
      <c r="J156" s="84" t="s">
        <v>155</v>
      </c>
      <c r="K156" s="102" t="s">
        <v>298</v>
      </c>
      <c r="L156" s="164"/>
      <c r="M156" s="151"/>
      <c r="N156" s="151"/>
      <c r="O156" s="151"/>
      <c r="P156" s="151"/>
      <c r="Q156" s="151"/>
      <c r="R156" s="151"/>
      <c r="S156" s="151"/>
      <c r="T156" s="164"/>
      <c r="U156" s="38"/>
      <c r="V156" s="221"/>
      <c r="W156" s="31"/>
    </row>
    <row r="157" spans="1:23" s="39" customFormat="1" ht="18" customHeight="1" x14ac:dyDescent="0.2">
      <c r="A157" s="221"/>
      <c r="B157" s="230"/>
      <c r="C157" s="303"/>
      <c r="D157" s="154"/>
      <c r="E157" s="154"/>
      <c r="F157" s="151"/>
      <c r="G157" s="164"/>
      <c r="H157" s="151"/>
      <c r="I157" s="88" t="s">
        <v>7</v>
      </c>
      <c r="J157" s="84" t="s">
        <v>156</v>
      </c>
      <c r="K157" s="139"/>
      <c r="L157" s="164"/>
      <c r="M157" s="151"/>
      <c r="N157" s="151"/>
      <c r="O157" s="151"/>
      <c r="P157" s="151"/>
      <c r="Q157" s="151"/>
      <c r="R157" s="151"/>
      <c r="S157" s="164"/>
      <c r="T157" s="164"/>
      <c r="U157" s="38"/>
      <c r="V157" s="221"/>
      <c r="W157" s="31"/>
    </row>
    <row r="158" spans="1:23" s="39" customFormat="1" ht="18" customHeight="1" x14ac:dyDescent="0.2">
      <c r="A158" s="221"/>
      <c r="B158" s="230"/>
      <c r="C158" s="303"/>
      <c r="D158" s="154"/>
      <c r="E158" s="154"/>
      <c r="F158" s="151"/>
      <c r="G158" s="164"/>
      <c r="H158" s="151"/>
      <c r="I158" s="92" t="s">
        <v>7</v>
      </c>
      <c r="J158" s="92" t="s">
        <v>157</v>
      </c>
      <c r="K158" s="139"/>
      <c r="L158" s="164"/>
      <c r="M158" s="151"/>
      <c r="N158" s="151"/>
      <c r="O158" s="151"/>
      <c r="P158" s="151"/>
      <c r="Q158" s="151"/>
      <c r="R158" s="151"/>
      <c r="S158" s="164"/>
      <c r="T158" s="164"/>
      <c r="U158" s="40"/>
      <c r="V158" s="221"/>
      <c r="W158" s="31"/>
    </row>
    <row r="159" spans="1:23" s="39" customFormat="1" ht="86.25" customHeight="1" x14ac:dyDescent="0.2">
      <c r="A159" s="249" t="s">
        <v>187</v>
      </c>
      <c r="B159" s="306">
        <v>74740.350000000006</v>
      </c>
      <c r="C159" s="257">
        <v>4.1349999999999998E-2</v>
      </c>
      <c r="D159" s="88" t="s">
        <v>5</v>
      </c>
      <c r="E159" s="88" t="s">
        <v>82</v>
      </c>
      <c r="F159" s="238" t="s">
        <v>496</v>
      </c>
      <c r="G159" s="226" t="s">
        <v>218</v>
      </c>
      <c r="H159" s="161" t="s">
        <v>523</v>
      </c>
      <c r="I159" s="216"/>
      <c r="J159" s="216"/>
      <c r="K159" s="187"/>
      <c r="L159" s="226"/>
      <c r="M159" s="161"/>
      <c r="N159" s="309"/>
      <c r="O159" s="310"/>
      <c r="P159" s="161"/>
      <c r="Q159" s="161"/>
      <c r="R159" s="161"/>
      <c r="S159" s="151" t="s">
        <v>152</v>
      </c>
      <c r="T159" s="164"/>
      <c r="U159" s="164">
        <v>0</v>
      </c>
      <c r="V159" s="249" t="s">
        <v>482</v>
      </c>
      <c r="W159" s="31"/>
    </row>
    <row r="160" spans="1:23" s="39" customFormat="1" ht="35.1" customHeight="1" x14ac:dyDescent="0.2">
      <c r="A160" s="250"/>
      <c r="B160" s="307"/>
      <c r="C160" s="258"/>
      <c r="D160" s="88" t="s">
        <v>4</v>
      </c>
      <c r="E160" s="88" t="s">
        <v>342</v>
      </c>
      <c r="F160" s="304"/>
      <c r="G160" s="227"/>
      <c r="H160" s="162"/>
      <c r="I160" s="305"/>
      <c r="J160" s="305"/>
      <c r="K160" s="188"/>
      <c r="L160" s="227"/>
      <c r="M160" s="162"/>
      <c r="N160" s="311"/>
      <c r="O160" s="312"/>
      <c r="P160" s="162"/>
      <c r="Q160" s="162"/>
      <c r="R160" s="162"/>
      <c r="S160" s="151"/>
      <c r="T160" s="164"/>
      <c r="U160" s="164"/>
      <c r="V160" s="250"/>
      <c r="W160" s="31"/>
    </row>
    <row r="161" spans="1:23" s="39" customFormat="1" ht="35.1" customHeight="1" x14ac:dyDescent="0.2">
      <c r="A161" s="250"/>
      <c r="B161" s="307"/>
      <c r="C161" s="258"/>
      <c r="D161" s="216" t="s">
        <v>4</v>
      </c>
      <c r="E161" s="216" t="s">
        <v>498</v>
      </c>
      <c r="F161" s="304"/>
      <c r="G161" s="227"/>
      <c r="H161" s="162"/>
      <c r="I161" s="305"/>
      <c r="J161" s="305"/>
      <c r="K161" s="188"/>
      <c r="L161" s="227"/>
      <c r="M161" s="162"/>
      <c r="N161" s="311"/>
      <c r="O161" s="312"/>
      <c r="P161" s="162"/>
      <c r="Q161" s="162"/>
      <c r="R161" s="162"/>
      <c r="S161" s="164"/>
      <c r="T161" s="164"/>
      <c r="U161" s="164"/>
      <c r="V161" s="250"/>
      <c r="W161" s="31"/>
    </row>
    <row r="162" spans="1:23" s="39" customFormat="1" ht="52.5" customHeight="1" x14ac:dyDescent="0.2">
      <c r="A162" s="251"/>
      <c r="B162" s="308"/>
      <c r="C162" s="259"/>
      <c r="D162" s="217"/>
      <c r="E162" s="217"/>
      <c r="F162" s="239"/>
      <c r="G162" s="228"/>
      <c r="H162" s="163"/>
      <c r="I162" s="217"/>
      <c r="J162" s="217"/>
      <c r="K162" s="189"/>
      <c r="L162" s="228"/>
      <c r="M162" s="163"/>
      <c r="N162" s="313"/>
      <c r="O162" s="314"/>
      <c r="P162" s="163"/>
      <c r="Q162" s="163"/>
      <c r="R162" s="163"/>
      <c r="S162" s="76"/>
      <c r="T162" s="76"/>
      <c r="U162" s="76"/>
      <c r="V162" s="251"/>
      <c r="W162" s="31"/>
    </row>
    <row r="163" spans="1:23" s="39" customFormat="1" ht="49.5" customHeight="1" x14ac:dyDescent="0.2">
      <c r="A163" s="221" t="s">
        <v>466</v>
      </c>
      <c r="B163" s="183">
        <v>1009295</v>
      </c>
      <c r="C163" s="302">
        <v>0.21429000000000001</v>
      </c>
      <c r="D163" s="32" t="s">
        <v>5</v>
      </c>
      <c r="E163" s="32" t="s">
        <v>84</v>
      </c>
      <c r="F163" s="318" t="s">
        <v>556</v>
      </c>
      <c r="G163" s="315" t="s">
        <v>30</v>
      </c>
      <c r="H163" s="165" t="s">
        <v>554</v>
      </c>
      <c r="I163" s="103" t="s">
        <v>5</v>
      </c>
      <c r="J163" s="103" t="s">
        <v>555</v>
      </c>
      <c r="K163" s="101" t="s">
        <v>426</v>
      </c>
      <c r="L163" s="153" t="s">
        <v>30</v>
      </c>
      <c r="M163" s="152" t="s">
        <v>539</v>
      </c>
      <c r="N163" s="224" t="s">
        <v>28</v>
      </c>
      <c r="O163" s="152"/>
      <c r="P163" s="224" t="s">
        <v>28</v>
      </c>
      <c r="Q163" s="224" t="s">
        <v>28</v>
      </c>
      <c r="R163" s="224" t="s">
        <v>28</v>
      </c>
      <c r="S163" s="152" t="s">
        <v>152</v>
      </c>
      <c r="T163" s="152"/>
      <c r="U163" s="218">
        <v>0</v>
      </c>
      <c r="V163" s="220"/>
      <c r="W163" s="33"/>
    </row>
    <row r="164" spans="1:23" s="39" customFormat="1" ht="74.25" customHeight="1" x14ac:dyDescent="0.2">
      <c r="A164" s="221"/>
      <c r="B164" s="183"/>
      <c r="C164" s="302"/>
      <c r="D164" s="32" t="s">
        <v>75</v>
      </c>
      <c r="E164" s="32" t="s">
        <v>85</v>
      </c>
      <c r="F164" s="319"/>
      <c r="G164" s="316"/>
      <c r="H164" s="166"/>
      <c r="I164" s="234" t="s">
        <v>19</v>
      </c>
      <c r="J164" s="236" t="s">
        <v>86</v>
      </c>
      <c r="K164" s="238" t="s">
        <v>425</v>
      </c>
      <c r="L164" s="153"/>
      <c r="M164" s="152"/>
      <c r="N164" s="152"/>
      <c r="O164" s="152"/>
      <c r="P164" s="152"/>
      <c r="Q164" s="152"/>
      <c r="R164" s="152"/>
      <c r="S164" s="152"/>
      <c r="T164" s="152"/>
      <c r="U164" s="218"/>
      <c r="V164" s="220"/>
      <c r="W164" s="33"/>
    </row>
    <row r="165" spans="1:23" s="39" customFormat="1" ht="74.25" customHeight="1" x14ac:dyDescent="0.2">
      <c r="A165" s="221"/>
      <c r="B165" s="183"/>
      <c r="C165" s="302"/>
      <c r="D165" s="323" t="s">
        <v>4</v>
      </c>
      <c r="E165" s="323" t="s">
        <v>553</v>
      </c>
      <c r="F165" s="319"/>
      <c r="G165" s="316"/>
      <c r="H165" s="166"/>
      <c r="I165" s="235"/>
      <c r="J165" s="237"/>
      <c r="K165" s="239"/>
      <c r="L165" s="153"/>
      <c r="M165" s="152"/>
      <c r="N165" s="152"/>
      <c r="O165" s="152"/>
      <c r="P165" s="152"/>
      <c r="Q165" s="152"/>
      <c r="R165" s="152"/>
      <c r="S165" s="152"/>
      <c r="T165" s="152"/>
      <c r="U165" s="218"/>
      <c r="V165" s="220"/>
      <c r="W165" s="33"/>
    </row>
    <row r="166" spans="1:23" s="39" customFormat="1" ht="54" customHeight="1" x14ac:dyDescent="0.2">
      <c r="A166" s="221"/>
      <c r="B166" s="183"/>
      <c r="C166" s="302"/>
      <c r="D166" s="332"/>
      <c r="E166" s="332"/>
      <c r="F166" s="319"/>
      <c r="G166" s="316"/>
      <c r="H166" s="166"/>
      <c r="I166" s="90" t="s">
        <v>19</v>
      </c>
      <c r="J166" s="90" t="s">
        <v>292</v>
      </c>
      <c r="K166" s="101" t="s">
        <v>427</v>
      </c>
      <c r="L166" s="153"/>
      <c r="M166" s="152"/>
      <c r="N166" s="152"/>
      <c r="O166" s="152"/>
      <c r="P166" s="152"/>
      <c r="Q166" s="152"/>
      <c r="R166" s="152"/>
      <c r="S166" s="152"/>
      <c r="T166" s="152"/>
      <c r="U166" s="218"/>
      <c r="V166" s="220"/>
      <c r="W166" s="33"/>
    </row>
    <row r="167" spans="1:23" s="39" customFormat="1" ht="18" customHeight="1" x14ac:dyDescent="0.2">
      <c r="A167" s="221"/>
      <c r="B167" s="183"/>
      <c r="C167" s="302"/>
      <c r="D167" s="332"/>
      <c r="E167" s="332"/>
      <c r="F167" s="319"/>
      <c r="G167" s="316"/>
      <c r="H167" s="166"/>
      <c r="I167" s="103" t="s">
        <v>22</v>
      </c>
      <c r="J167" s="103" t="s">
        <v>87</v>
      </c>
      <c r="K167" s="139"/>
      <c r="L167" s="153"/>
      <c r="M167" s="152"/>
      <c r="N167" s="152"/>
      <c r="O167" s="152"/>
      <c r="P167" s="152"/>
      <c r="Q167" s="152"/>
      <c r="R167" s="152"/>
      <c r="S167" s="152"/>
      <c r="T167" s="152"/>
      <c r="U167" s="218"/>
      <c r="V167" s="220"/>
      <c r="W167" s="33"/>
    </row>
    <row r="168" spans="1:23" s="39" customFormat="1" ht="18" customHeight="1" x14ac:dyDescent="0.2">
      <c r="A168" s="221"/>
      <c r="B168" s="183"/>
      <c r="C168" s="302"/>
      <c r="D168" s="324"/>
      <c r="E168" s="324"/>
      <c r="F168" s="320"/>
      <c r="G168" s="317"/>
      <c r="H168" s="167"/>
      <c r="I168" s="90" t="s">
        <v>22</v>
      </c>
      <c r="J168" s="90" t="s">
        <v>188</v>
      </c>
      <c r="K168" s="139"/>
      <c r="L168" s="153"/>
      <c r="M168" s="152"/>
      <c r="N168" s="152"/>
      <c r="O168" s="152"/>
      <c r="P168" s="152"/>
      <c r="Q168" s="152"/>
      <c r="R168" s="152"/>
      <c r="S168" s="152"/>
      <c r="T168" s="152"/>
      <c r="U168" s="218"/>
      <c r="V168" s="220"/>
      <c r="W168" s="33"/>
    </row>
    <row r="169" spans="1:23" s="39" customFormat="1" ht="27.75" customHeight="1" x14ac:dyDescent="0.2">
      <c r="A169" s="221" t="s">
        <v>135</v>
      </c>
      <c r="B169" s="230">
        <v>222378</v>
      </c>
      <c r="C169" s="225">
        <v>0.285001</v>
      </c>
      <c r="D169" s="88" t="s">
        <v>5</v>
      </c>
      <c r="E169" s="88" t="s">
        <v>88</v>
      </c>
      <c r="F169" s="151" t="s">
        <v>546</v>
      </c>
      <c r="G169" s="164" t="s">
        <v>30</v>
      </c>
      <c r="H169" s="151" t="s">
        <v>526</v>
      </c>
      <c r="I169" s="73" t="s">
        <v>5</v>
      </c>
      <c r="J169" s="103" t="s">
        <v>189</v>
      </c>
      <c r="K169" s="82" t="s">
        <v>204</v>
      </c>
      <c r="L169" s="219" t="s">
        <v>30</v>
      </c>
      <c r="M169" s="151" t="s">
        <v>539</v>
      </c>
      <c r="N169" s="151" t="s">
        <v>293</v>
      </c>
      <c r="O169" s="151"/>
      <c r="P169" s="151" t="s">
        <v>294</v>
      </c>
      <c r="Q169" s="151" t="s">
        <v>30</v>
      </c>
      <c r="R169" s="151" t="s">
        <v>414</v>
      </c>
      <c r="S169" s="151" t="s">
        <v>152</v>
      </c>
      <c r="T169" s="164"/>
      <c r="U169" s="218"/>
      <c r="V169" s="220"/>
      <c r="W169" s="33"/>
    </row>
    <row r="170" spans="1:23" s="39" customFormat="1" ht="22.5" customHeight="1" x14ac:dyDescent="0.2">
      <c r="A170" s="221"/>
      <c r="B170" s="230"/>
      <c r="C170" s="225"/>
      <c r="D170" s="32" t="s">
        <v>18</v>
      </c>
      <c r="E170" s="32" t="s">
        <v>89</v>
      </c>
      <c r="F170" s="151"/>
      <c r="G170" s="164"/>
      <c r="H170" s="151"/>
      <c r="I170" s="88" t="s">
        <v>19</v>
      </c>
      <c r="J170" s="90" t="s">
        <v>413</v>
      </c>
      <c r="K170" s="82" t="s">
        <v>209</v>
      </c>
      <c r="L170" s="219"/>
      <c r="M170" s="151"/>
      <c r="N170" s="151"/>
      <c r="O170" s="151"/>
      <c r="P170" s="151"/>
      <c r="Q170" s="151"/>
      <c r="R170" s="151"/>
      <c r="S170" s="151"/>
      <c r="T170" s="164"/>
      <c r="U170" s="218"/>
      <c r="V170" s="220"/>
      <c r="W170" s="33"/>
    </row>
    <row r="171" spans="1:23" s="39" customFormat="1" ht="21" customHeight="1" x14ac:dyDescent="0.2">
      <c r="A171" s="221"/>
      <c r="B171" s="230"/>
      <c r="C171" s="225"/>
      <c r="D171" s="88" t="s">
        <v>4</v>
      </c>
      <c r="E171" s="32" t="s">
        <v>91</v>
      </c>
      <c r="F171" s="151"/>
      <c r="G171" s="164"/>
      <c r="H171" s="151"/>
      <c r="I171" s="88" t="s">
        <v>19</v>
      </c>
      <c r="J171" s="90" t="s">
        <v>92</v>
      </c>
      <c r="K171" s="82" t="s">
        <v>209</v>
      </c>
      <c r="L171" s="219"/>
      <c r="M171" s="151"/>
      <c r="N171" s="151"/>
      <c r="O171" s="151"/>
      <c r="P171" s="151"/>
      <c r="Q171" s="151"/>
      <c r="R171" s="151"/>
      <c r="S171" s="151"/>
      <c r="T171" s="164"/>
      <c r="U171" s="218"/>
      <c r="V171" s="220"/>
      <c r="W171" s="33"/>
    </row>
    <row r="172" spans="1:23" s="39" customFormat="1" ht="21.75" customHeight="1" x14ac:dyDescent="0.2">
      <c r="A172" s="221"/>
      <c r="B172" s="230"/>
      <c r="C172" s="225"/>
      <c r="D172" s="321" t="s">
        <v>4</v>
      </c>
      <c r="E172" s="321" t="s">
        <v>110</v>
      </c>
      <c r="F172" s="151"/>
      <c r="G172" s="164"/>
      <c r="H172" s="151"/>
      <c r="I172" s="88" t="s">
        <v>22</v>
      </c>
      <c r="J172" s="90" t="s">
        <v>93</v>
      </c>
      <c r="K172" s="138"/>
      <c r="L172" s="219"/>
      <c r="M172" s="151"/>
      <c r="N172" s="151"/>
      <c r="O172" s="151"/>
      <c r="P172" s="151"/>
      <c r="Q172" s="151"/>
      <c r="R172" s="151"/>
      <c r="S172" s="164"/>
      <c r="T172" s="164"/>
      <c r="U172" s="218"/>
      <c r="V172" s="220"/>
      <c r="W172" s="33"/>
    </row>
    <row r="173" spans="1:23" s="39" customFormat="1" ht="20.25" customHeight="1" x14ac:dyDescent="0.2">
      <c r="A173" s="221"/>
      <c r="B173" s="230"/>
      <c r="C173" s="225"/>
      <c r="D173" s="322"/>
      <c r="E173" s="322"/>
      <c r="F173" s="151"/>
      <c r="G173" s="164"/>
      <c r="H173" s="151"/>
      <c r="I173" s="88" t="s">
        <v>22</v>
      </c>
      <c r="J173" s="90" t="s">
        <v>90</v>
      </c>
      <c r="K173" s="138"/>
      <c r="L173" s="219"/>
      <c r="M173" s="151"/>
      <c r="N173" s="151"/>
      <c r="O173" s="151"/>
      <c r="P173" s="151"/>
      <c r="Q173" s="151"/>
      <c r="R173" s="151"/>
      <c r="S173" s="164"/>
      <c r="T173" s="164"/>
      <c r="U173" s="218"/>
      <c r="V173" s="220"/>
      <c r="W173" s="33"/>
    </row>
    <row r="174" spans="1:23" s="39" customFormat="1" ht="33" customHeight="1" x14ac:dyDescent="0.2">
      <c r="A174" s="229" t="s">
        <v>95</v>
      </c>
      <c r="B174" s="229"/>
      <c r="C174" s="229"/>
      <c r="D174" s="229"/>
      <c r="E174" s="229"/>
      <c r="F174" s="229"/>
      <c r="G174" s="229"/>
      <c r="H174" s="229"/>
      <c r="I174" s="229"/>
      <c r="J174" s="229"/>
      <c r="K174" s="229"/>
      <c r="L174" s="229"/>
      <c r="M174" s="229"/>
      <c r="N174" s="229"/>
      <c r="O174" s="229"/>
      <c r="P174" s="229"/>
      <c r="Q174" s="229"/>
      <c r="R174" s="229"/>
      <c r="S174" s="229"/>
      <c r="T174" s="229"/>
      <c r="U174" s="229"/>
      <c r="V174" s="229"/>
      <c r="W174" s="51"/>
    </row>
    <row r="175" spans="1:23" s="68" customFormat="1" ht="35.1" customHeight="1" x14ac:dyDescent="0.2">
      <c r="A175" s="172" t="s">
        <v>96</v>
      </c>
      <c r="B175" s="231" t="s">
        <v>207</v>
      </c>
      <c r="C175" s="225" t="s">
        <v>2</v>
      </c>
      <c r="D175" s="88" t="s">
        <v>5</v>
      </c>
      <c r="E175" s="88" t="s">
        <v>144</v>
      </c>
      <c r="F175" s="123" t="s">
        <v>420</v>
      </c>
      <c r="G175" s="152" t="s">
        <v>30</v>
      </c>
      <c r="H175" s="151" t="s">
        <v>540</v>
      </c>
      <c r="I175" s="88" t="s">
        <v>5</v>
      </c>
      <c r="J175" s="88" t="s">
        <v>151</v>
      </c>
      <c r="K175" s="155" t="s">
        <v>516</v>
      </c>
      <c r="L175" s="152" t="s">
        <v>30</v>
      </c>
      <c r="M175" s="152" t="s">
        <v>529</v>
      </c>
      <c r="N175" s="150" t="s">
        <v>28</v>
      </c>
      <c r="O175" s="151"/>
      <c r="P175" s="150" t="s">
        <v>28</v>
      </c>
      <c r="Q175" s="150" t="s">
        <v>28</v>
      </c>
      <c r="R175" s="150" t="s">
        <v>28</v>
      </c>
      <c r="S175" s="151" t="s">
        <v>152</v>
      </c>
      <c r="T175" s="151"/>
      <c r="U175" s="164">
        <v>0</v>
      </c>
      <c r="V175" s="244"/>
      <c r="W175" s="34"/>
    </row>
    <row r="176" spans="1:23" ht="35.1" customHeight="1" x14ac:dyDescent="0.2">
      <c r="A176" s="172"/>
      <c r="B176" s="232"/>
      <c r="C176" s="225"/>
      <c r="D176" s="88" t="s">
        <v>53</v>
      </c>
      <c r="E176" s="88" t="s">
        <v>142</v>
      </c>
      <c r="F176" s="146" t="s">
        <v>541</v>
      </c>
      <c r="G176" s="152"/>
      <c r="H176" s="164"/>
      <c r="I176" s="88" t="s">
        <v>19</v>
      </c>
      <c r="J176" s="88" t="s">
        <v>418</v>
      </c>
      <c r="K176" s="156"/>
      <c r="L176" s="152"/>
      <c r="M176" s="152"/>
      <c r="N176" s="151"/>
      <c r="O176" s="151"/>
      <c r="P176" s="151"/>
      <c r="Q176" s="151"/>
      <c r="R176" s="151"/>
      <c r="S176" s="151"/>
      <c r="T176" s="151"/>
      <c r="U176" s="164"/>
      <c r="V176" s="244"/>
      <c r="W176" s="34"/>
    </row>
    <row r="177" spans="1:23" ht="35.1" customHeight="1" x14ac:dyDescent="0.2">
      <c r="A177" s="172"/>
      <c r="B177" s="232"/>
      <c r="C177" s="225"/>
      <c r="D177" s="88" t="s">
        <v>53</v>
      </c>
      <c r="E177" s="88" t="s">
        <v>143</v>
      </c>
      <c r="F177" s="146" t="s">
        <v>541</v>
      </c>
      <c r="G177" s="152"/>
      <c r="H177" s="164"/>
      <c r="I177" s="92" t="s">
        <v>19</v>
      </c>
      <c r="J177" s="92" t="s">
        <v>417</v>
      </c>
      <c r="K177" s="156"/>
      <c r="L177" s="152"/>
      <c r="M177" s="152"/>
      <c r="N177" s="151"/>
      <c r="O177" s="151"/>
      <c r="P177" s="151"/>
      <c r="Q177" s="151"/>
      <c r="R177" s="151"/>
      <c r="S177" s="151"/>
      <c r="T177" s="151"/>
      <c r="U177" s="164"/>
      <c r="V177" s="244"/>
      <c r="W177" s="34"/>
    </row>
    <row r="178" spans="1:23" ht="24.95" customHeight="1" x14ac:dyDescent="0.2">
      <c r="A178" s="172"/>
      <c r="B178" s="232"/>
      <c r="C178" s="225"/>
      <c r="D178" s="88" t="s">
        <v>4</v>
      </c>
      <c r="E178" s="88" t="s">
        <v>356</v>
      </c>
      <c r="F178" s="146" t="s">
        <v>541</v>
      </c>
      <c r="G178" s="152"/>
      <c r="H178" s="164"/>
      <c r="I178" s="88" t="s">
        <v>7</v>
      </c>
      <c r="J178" s="88" t="s">
        <v>419</v>
      </c>
      <c r="K178" s="142"/>
      <c r="L178" s="152"/>
      <c r="M178" s="152"/>
      <c r="N178" s="151"/>
      <c r="O178" s="151"/>
      <c r="P178" s="151"/>
      <c r="Q178" s="151"/>
      <c r="R178" s="151"/>
      <c r="S178" s="151"/>
      <c r="T178" s="151"/>
      <c r="U178" s="164"/>
      <c r="V178" s="244"/>
      <c r="W178" s="34"/>
    </row>
    <row r="179" spans="1:23" ht="24.95" customHeight="1" x14ac:dyDescent="0.2">
      <c r="A179" s="172"/>
      <c r="B179" s="232"/>
      <c r="C179" s="225"/>
      <c r="D179" s="88" t="s">
        <v>4</v>
      </c>
      <c r="E179" s="88" t="s">
        <v>148</v>
      </c>
      <c r="F179" s="146" t="s">
        <v>541</v>
      </c>
      <c r="G179" s="152"/>
      <c r="H179" s="164"/>
      <c r="I179" s="92" t="s">
        <v>7</v>
      </c>
      <c r="J179" s="92" t="s">
        <v>192</v>
      </c>
      <c r="K179" s="142"/>
      <c r="L179" s="152"/>
      <c r="M179" s="152"/>
      <c r="N179" s="151"/>
      <c r="O179" s="151"/>
      <c r="P179" s="151"/>
      <c r="Q179" s="151"/>
      <c r="R179" s="151"/>
      <c r="S179" s="151"/>
      <c r="T179" s="151"/>
      <c r="U179" s="164"/>
      <c r="V179" s="244"/>
      <c r="W179" s="34"/>
    </row>
    <row r="180" spans="1:23" ht="18" customHeight="1" x14ac:dyDescent="0.2">
      <c r="A180" s="172"/>
      <c r="B180" s="232"/>
      <c r="C180" s="225"/>
      <c r="D180" s="88" t="s">
        <v>4</v>
      </c>
      <c r="E180" s="88" t="s">
        <v>145</v>
      </c>
      <c r="F180" s="146" t="s">
        <v>541</v>
      </c>
      <c r="G180" s="152"/>
      <c r="H180" s="164"/>
      <c r="I180" s="154"/>
      <c r="J180" s="154"/>
      <c r="K180" s="140"/>
      <c r="L180" s="171"/>
      <c r="M180" s="171"/>
      <c r="N180" s="151"/>
      <c r="O180" s="151"/>
      <c r="P180" s="151"/>
      <c r="Q180" s="151"/>
      <c r="R180" s="151"/>
      <c r="S180" s="151"/>
      <c r="T180" s="151"/>
      <c r="U180" s="164"/>
      <c r="V180" s="244"/>
      <c r="W180" s="34"/>
    </row>
    <row r="181" spans="1:23" ht="18" customHeight="1" x14ac:dyDescent="0.2">
      <c r="A181" s="172"/>
      <c r="B181" s="232"/>
      <c r="C181" s="225"/>
      <c r="D181" s="88" t="s">
        <v>4</v>
      </c>
      <c r="E181" s="88" t="s">
        <v>146</v>
      </c>
      <c r="F181" s="146" t="s">
        <v>541</v>
      </c>
      <c r="G181" s="152"/>
      <c r="H181" s="164"/>
      <c r="I181" s="154"/>
      <c r="J181" s="154"/>
      <c r="K181" s="140"/>
      <c r="L181" s="171"/>
      <c r="M181" s="171"/>
      <c r="N181" s="151"/>
      <c r="O181" s="151"/>
      <c r="P181" s="151"/>
      <c r="Q181" s="151"/>
      <c r="R181" s="151"/>
      <c r="S181" s="151"/>
      <c r="T181" s="151"/>
      <c r="U181" s="164"/>
      <c r="V181" s="244"/>
      <c r="W181" s="34"/>
    </row>
    <row r="182" spans="1:23" ht="18" customHeight="1" x14ac:dyDescent="0.2">
      <c r="A182" s="172"/>
      <c r="B182" s="232"/>
      <c r="C182" s="225"/>
      <c r="D182" s="88" t="s">
        <v>4</v>
      </c>
      <c r="E182" s="88" t="s">
        <v>357</v>
      </c>
      <c r="F182" s="146" t="s">
        <v>541</v>
      </c>
      <c r="G182" s="152"/>
      <c r="H182" s="164"/>
      <c r="I182" s="154"/>
      <c r="J182" s="154"/>
      <c r="K182" s="140"/>
      <c r="L182" s="171"/>
      <c r="M182" s="171"/>
      <c r="N182" s="151"/>
      <c r="O182" s="151"/>
      <c r="P182" s="151"/>
      <c r="Q182" s="151"/>
      <c r="R182" s="151"/>
      <c r="S182" s="151"/>
      <c r="T182" s="151"/>
      <c r="U182" s="164"/>
      <c r="V182" s="244"/>
      <c r="W182" s="34"/>
    </row>
    <row r="183" spans="1:23" ht="18" customHeight="1" x14ac:dyDescent="0.2">
      <c r="A183" s="172"/>
      <c r="B183" s="232"/>
      <c r="C183" s="225"/>
      <c r="D183" s="88" t="s">
        <v>4</v>
      </c>
      <c r="E183" s="88" t="s">
        <v>147</v>
      </c>
      <c r="F183" s="146" t="s">
        <v>541</v>
      </c>
      <c r="G183" s="152"/>
      <c r="H183" s="164"/>
      <c r="I183" s="154"/>
      <c r="J183" s="154"/>
      <c r="K183" s="140"/>
      <c r="L183" s="171"/>
      <c r="M183" s="171"/>
      <c r="N183" s="151"/>
      <c r="O183" s="151"/>
      <c r="P183" s="151"/>
      <c r="Q183" s="151"/>
      <c r="R183" s="151"/>
      <c r="S183" s="151"/>
      <c r="T183" s="151"/>
      <c r="U183" s="164"/>
      <c r="V183" s="244"/>
      <c r="W183" s="34"/>
    </row>
    <row r="184" spans="1:23" ht="18" customHeight="1" x14ac:dyDescent="0.2">
      <c r="A184" s="172"/>
      <c r="B184" s="232"/>
      <c r="C184" s="225"/>
      <c r="D184" s="88" t="s">
        <v>4</v>
      </c>
      <c r="E184" s="88" t="s">
        <v>150</v>
      </c>
      <c r="F184" s="146" t="s">
        <v>541</v>
      </c>
      <c r="G184" s="152"/>
      <c r="H184" s="164"/>
      <c r="I184" s="154"/>
      <c r="J184" s="154"/>
      <c r="K184" s="140"/>
      <c r="L184" s="171"/>
      <c r="M184" s="171"/>
      <c r="N184" s="151"/>
      <c r="O184" s="151"/>
      <c r="P184" s="151"/>
      <c r="Q184" s="151"/>
      <c r="R184" s="151"/>
      <c r="S184" s="151"/>
      <c r="T184" s="151"/>
      <c r="U184" s="164"/>
      <c r="V184" s="244"/>
      <c r="W184" s="34"/>
    </row>
    <row r="185" spans="1:23" ht="18" customHeight="1" x14ac:dyDescent="0.2">
      <c r="A185" s="172"/>
      <c r="B185" s="233"/>
      <c r="C185" s="225"/>
      <c r="D185" s="88" t="s">
        <v>4</v>
      </c>
      <c r="E185" s="88" t="s">
        <v>149</v>
      </c>
      <c r="F185" s="146" t="s">
        <v>541</v>
      </c>
      <c r="G185" s="152"/>
      <c r="H185" s="164"/>
      <c r="I185" s="154"/>
      <c r="J185" s="154"/>
      <c r="K185" s="141"/>
      <c r="L185" s="171"/>
      <c r="M185" s="171"/>
      <c r="N185" s="151"/>
      <c r="O185" s="151"/>
      <c r="P185" s="151"/>
      <c r="Q185" s="151"/>
      <c r="R185" s="151"/>
      <c r="S185" s="151"/>
      <c r="T185" s="151"/>
      <c r="U185" s="164"/>
      <c r="V185" s="244"/>
      <c r="W185" s="34"/>
    </row>
    <row r="186" spans="1:23" ht="45" customHeight="1" x14ac:dyDescent="0.2">
      <c r="A186" s="221" t="s">
        <v>190</v>
      </c>
      <c r="B186" s="222" t="s">
        <v>207</v>
      </c>
      <c r="C186" s="225" t="s">
        <v>2</v>
      </c>
      <c r="D186" s="84" t="s">
        <v>5</v>
      </c>
      <c r="E186" s="88" t="s">
        <v>219</v>
      </c>
      <c r="F186" s="124" t="s">
        <v>184</v>
      </c>
      <c r="G186" s="152" t="s">
        <v>30</v>
      </c>
      <c r="H186" s="82" t="s">
        <v>69</v>
      </c>
      <c r="I186" s="88" t="s">
        <v>499</v>
      </c>
      <c r="J186" s="88" t="s">
        <v>197</v>
      </c>
      <c r="K186" s="85" t="s">
        <v>305</v>
      </c>
      <c r="L186" s="165" t="s">
        <v>30</v>
      </c>
      <c r="M186" s="161" t="s">
        <v>528</v>
      </c>
      <c r="N186" s="150" t="s">
        <v>28</v>
      </c>
      <c r="O186" s="151"/>
      <c r="P186" s="150" t="s">
        <v>28</v>
      </c>
      <c r="Q186" s="150" t="s">
        <v>28</v>
      </c>
      <c r="R186" s="150" t="s">
        <v>28</v>
      </c>
      <c r="S186" s="151" t="s">
        <v>152</v>
      </c>
      <c r="T186" s="151"/>
      <c r="U186" s="164">
        <v>0</v>
      </c>
      <c r="V186" s="244"/>
      <c r="W186" s="34"/>
    </row>
    <row r="187" spans="1:23" ht="49.5" customHeight="1" x14ac:dyDescent="0.2">
      <c r="A187" s="221"/>
      <c r="B187" s="222"/>
      <c r="C187" s="225"/>
      <c r="D187" s="88" t="s">
        <v>53</v>
      </c>
      <c r="E187" s="88" t="s">
        <v>193</v>
      </c>
      <c r="F187" s="129" t="s">
        <v>28</v>
      </c>
      <c r="G187" s="152"/>
      <c r="H187" s="82" t="s">
        <v>69</v>
      </c>
      <c r="I187" s="88" t="s">
        <v>6</v>
      </c>
      <c r="J187" s="88" t="s">
        <v>501</v>
      </c>
      <c r="K187" s="85" t="s">
        <v>306</v>
      </c>
      <c r="L187" s="166"/>
      <c r="M187" s="162"/>
      <c r="N187" s="151"/>
      <c r="O187" s="151"/>
      <c r="P187" s="151"/>
      <c r="Q187" s="151"/>
      <c r="R187" s="151"/>
      <c r="S187" s="151"/>
      <c r="T187" s="151"/>
      <c r="U187" s="164"/>
      <c r="V187" s="244"/>
      <c r="W187" s="34"/>
    </row>
    <row r="188" spans="1:23" ht="44.25" customHeight="1" x14ac:dyDescent="0.2">
      <c r="A188" s="221"/>
      <c r="B188" s="222"/>
      <c r="C188" s="225"/>
      <c r="D188" s="88" t="s">
        <v>4</v>
      </c>
      <c r="E188" s="88" t="s">
        <v>194</v>
      </c>
      <c r="F188" s="129" t="s">
        <v>28</v>
      </c>
      <c r="G188" s="152"/>
      <c r="H188" s="82" t="s">
        <v>527</v>
      </c>
      <c r="I188" s="92" t="s">
        <v>19</v>
      </c>
      <c r="J188" s="92" t="s">
        <v>112</v>
      </c>
      <c r="K188" s="85" t="s">
        <v>306</v>
      </c>
      <c r="L188" s="166"/>
      <c r="M188" s="162"/>
      <c r="N188" s="151"/>
      <c r="O188" s="151"/>
      <c r="P188" s="151"/>
      <c r="Q188" s="151"/>
      <c r="R188" s="151"/>
      <c r="S188" s="151"/>
      <c r="T188" s="151"/>
      <c r="U188" s="164"/>
      <c r="V188" s="244"/>
      <c r="W188" s="34"/>
    </row>
    <row r="189" spans="1:23" ht="33" customHeight="1" x14ac:dyDescent="0.2">
      <c r="A189" s="221"/>
      <c r="B189" s="222"/>
      <c r="C189" s="225"/>
      <c r="D189" s="88" t="s">
        <v>4</v>
      </c>
      <c r="E189" s="88" t="s">
        <v>195</v>
      </c>
      <c r="F189" s="129" t="s">
        <v>28</v>
      </c>
      <c r="G189" s="152"/>
      <c r="H189" s="82" t="s">
        <v>527</v>
      </c>
      <c r="I189" s="92" t="s">
        <v>22</v>
      </c>
      <c r="J189" s="92" t="s">
        <v>395</v>
      </c>
      <c r="K189" s="85"/>
      <c r="L189" s="166"/>
      <c r="M189" s="162"/>
      <c r="N189" s="151"/>
      <c r="O189" s="151"/>
      <c r="P189" s="151"/>
      <c r="Q189" s="151"/>
      <c r="R189" s="151"/>
      <c r="S189" s="151"/>
      <c r="T189" s="151"/>
      <c r="U189" s="164"/>
      <c r="V189" s="244"/>
      <c r="W189" s="34"/>
    </row>
    <row r="190" spans="1:23" ht="33" customHeight="1" x14ac:dyDescent="0.2">
      <c r="A190" s="221"/>
      <c r="B190" s="222"/>
      <c r="C190" s="225"/>
      <c r="D190" s="88" t="s">
        <v>4</v>
      </c>
      <c r="E190" s="32" t="s">
        <v>196</v>
      </c>
      <c r="F190" s="129" t="s">
        <v>28</v>
      </c>
      <c r="G190" s="152"/>
      <c r="H190" s="82" t="s">
        <v>527</v>
      </c>
      <c r="I190" s="191" t="s">
        <v>22</v>
      </c>
      <c r="J190" s="191" t="s">
        <v>198</v>
      </c>
      <c r="K190" s="165"/>
      <c r="L190" s="166"/>
      <c r="M190" s="162"/>
      <c r="N190" s="151"/>
      <c r="O190" s="151"/>
      <c r="P190" s="151"/>
      <c r="Q190" s="151"/>
      <c r="R190" s="151"/>
      <c r="S190" s="151"/>
      <c r="T190" s="151"/>
      <c r="U190" s="164"/>
      <c r="V190" s="244"/>
      <c r="W190" s="34"/>
    </row>
    <row r="191" spans="1:23" ht="32.25" customHeight="1" x14ac:dyDescent="0.2">
      <c r="A191" s="221"/>
      <c r="B191" s="222"/>
      <c r="C191" s="225"/>
      <c r="D191" s="88" t="s">
        <v>4</v>
      </c>
      <c r="E191" s="32" t="s">
        <v>220</v>
      </c>
      <c r="F191" s="129" t="s">
        <v>28</v>
      </c>
      <c r="G191" s="152"/>
      <c r="H191" s="82" t="s">
        <v>527</v>
      </c>
      <c r="I191" s="192"/>
      <c r="J191" s="192"/>
      <c r="K191" s="166"/>
      <c r="L191" s="166"/>
      <c r="M191" s="162"/>
      <c r="N191" s="151"/>
      <c r="O191" s="151"/>
      <c r="P191" s="151"/>
      <c r="Q191" s="151"/>
      <c r="R191" s="151"/>
      <c r="S191" s="151"/>
      <c r="T191" s="151"/>
      <c r="U191" s="164"/>
      <c r="V191" s="244"/>
      <c r="W191" s="34"/>
    </row>
    <row r="192" spans="1:23" ht="35.25" customHeight="1" x14ac:dyDescent="0.2">
      <c r="A192" s="221"/>
      <c r="B192" s="222"/>
      <c r="C192" s="225"/>
      <c r="D192" s="92" t="s">
        <v>4</v>
      </c>
      <c r="E192" s="92" t="s">
        <v>358</v>
      </c>
      <c r="F192" s="129" t="s">
        <v>28</v>
      </c>
      <c r="G192" s="152"/>
      <c r="H192" s="82" t="s">
        <v>527</v>
      </c>
      <c r="I192" s="193"/>
      <c r="J192" s="193"/>
      <c r="K192" s="167"/>
      <c r="L192" s="167"/>
      <c r="M192" s="163"/>
      <c r="N192" s="151"/>
      <c r="O192" s="151"/>
      <c r="P192" s="151"/>
      <c r="Q192" s="151"/>
      <c r="R192" s="151"/>
      <c r="S192" s="151"/>
      <c r="T192" s="151"/>
      <c r="U192" s="164"/>
      <c r="V192" s="244"/>
      <c r="W192" s="34"/>
    </row>
    <row r="193" spans="1:24" s="39" customFormat="1" ht="24" customHeight="1" x14ac:dyDescent="0.2">
      <c r="A193" s="221" t="s">
        <v>191</v>
      </c>
      <c r="B193" s="222" t="s">
        <v>208</v>
      </c>
      <c r="C193" s="225" t="s">
        <v>2</v>
      </c>
      <c r="D193" s="84" t="s">
        <v>5</v>
      </c>
      <c r="E193" s="88" t="s">
        <v>422</v>
      </c>
      <c r="F193" s="123" t="s">
        <v>328</v>
      </c>
      <c r="G193" s="151" t="s">
        <v>30</v>
      </c>
      <c r="H193" s="151" t="s">
        <v>339</v>
      </c>
      <c r="I193" s="154" t="s">
        <v>201</v>
      </c>
      <c r="J193" s="154" t="s">
        <v>200</v>
      </c>
      <c r="K193" s="245" t="s">
        <v>340</v>
      </c>
      <c r="L193" s="151" t="s">
        <v>30</v>
      </c>
      <c r="M193" s="151" t="s">
        <v>339</v>
      </c>
      <c r="N193" s="150" t="s">
        <v>28</v>
      </c>
      <c r="O193" s="151"/>
      <c r="P193" s="150" t="s">
        <v>28</v>
      </c>
      <c r="Q193" s="150" t="s">
        <v>28</v>
      </c>
      <c r="R193" s="150" t="s">
        <v>28</v>
      </c>
      <c r="S193" s="151" t="s">
        <v>152</v>
      </c>
      <c r="T193" s="151"/>
      <c r="U193" s="164">
        <v>0</v>
      </c>
      <c r="V193" s="244"/>
      <c r="W193" s="34"/>
    </row>
    <row r="194" spans="1:24" s="39" customFormat="1" ht="18" customHeight="1" x14ac:dyDescent="0.2">
      <c r="A194" s="221"/>
      <c r="B194" s="222"/>
      <c r="C194" s="225"/>
      <c r="D194" s="88" t="s">
        <v>53</v>
      </c>
      <c r="E194" s="88" t="s">
        <v>500</v>
      </c>
      <c r="F194" s="123" t="s">
        <v>328</v>
      </c>
      <c r="G194" s="151"/>
      <c r="H194" s="151"/>
      <c r="I194" s="154"/>
      <c r="J194" s="154"/>
      <c r="K194" s="245"/>
      <c r="L194" s="151"/>
      <c r="M194" s="151"/>
      <c r="N194" s="151"/>
      <c r="O194" s="151"/>
      <c r="P194" s="151"/>
      <c r="Q194" s="151"/>
      <c r="R194" s="151"/>
      <c r="S194" s="151"/>
      <c r="T194" s="151"/>
      <c r="U194" s="164"/>
      <c r="V194" s="244"/>
      <c r="W194" s="34"/>
    </row>
    <row r="195" spans="1:24" ht="43.5" customHeight="1" x14ac:dyDescent="0.2">
      <c r="A195" s="221"/>
      <c r="B195" s="222"/>
      <c r="C195" s="225"/>
      <c r="D195" s="92" t="s">
        <v>4</v>
      </c>
      <c r="E195" s="92" t="s">
        <v>199</v>
      </c>
      <c r="F195" s="125" t="s">
        <v>359</v>
      </c>
      <c r="G195" s="151"/>
      <c r="H195" s="151"/>
      <c r="I195" s="154"/>
      <c r="J195" s="154"/>
      <c r="K195" s="245"/>
      <c r="L195" s="151"/>
      <c r="M195" s="151"/>
      <c r="N195" s="151"/>
      <c r="O195" s="151"/>
      <c r="P195" s="151"/>
      <c r="Q195" s="151"/>
      <c r="R195" s="151"/>
      <c r="S195" s="151"/>
      <c r="T195" s="151"/>
      <c r="U195" s="164"/>
      <c r="V195" s="244"/>
      <c r="W195" s="34"/>
      <c r="X195" s="41"/>
    </row>
    <row r="199" spans="1:24" x14ac:dyDescent="0.2">
      <c r="J199" s="67"/>
    </row>
  </sheetData>
  <mergeCells count="554">
    <mergeCell ref="I94:I95"/>
    <mergeCell ref="J94:J95"/>
    <mergeCell ref="D121:D123"/>
    <mergeCell ref="E121:E123"/>
    <mergeCell ref="F119:F123"/>
    <mergeCell ref="G119:G123"/>
    <mergeCell ref="H119:H123"/>
    <mergeCell ref="D109:D112"/>
    <mergeCell ref="E109:E112"/>
    <mergeCell ref="F109:F112"/>
    <mergeCell ref="G109:G112"/>
    <mergeCell ref="H109:H112"/>
    <mergeCell ref="I98:I101"/>
    <mergeCell ref="J98:J101"/>
    <mergeCell ref="Q81:Q87"/>
    <mergeCell ref="Q102:Q106"/>
    <mergeCell ref="J159:J162"/>
    <mergeCell ref="K159:K162"/>
    <mergeCell ref="L159:L162"/>
    <mergeCell ref="M159:M162"/>
    <mergeCell ref="N159:O162"/>
    <mergeCell ref="P159:P162"/>
    <mergeCell ref="J145:J147"/>
    <mergeCell ref="L140:L144"/>
    <mergeCell ref="M140:M144"/>
    <mergeCell ref="L145:L147"/>
    <mergeCell ref="M145:M147"/>
    <mergeCell ref="K98:K101"/>
    <mergeCell ref="L93:L101"/>
    <mergeCell ref="M93:M101"/>
    <mergeCell ref="J85:J87"/>
    <mergeCell ref="K85:K87"/>
    <mergeCell ref="L81:L87"/>
    <mergeCell ref="M81:M87"/>
    <mergeCell ref="J132:J134"/>
    <mergeCell ref="K132:K134"/>
    <mergeCell ref="M128:M134"/>
    <mergeCell ref="L128:L134"/>
    <mergeCell ref="V88:V92"/>
    <mergeCell ref="R108:R112"/>
    <mergeCell ref="P108:P112"/>
    <mergeCell ref="R128:R134"/>
    <mergeCell ref="R154:R158"/>
    <mergeCell ref="R163:R168"/>
    <mergeCell ref="N108:O112"/>
    <mergeCell ref="N154:O158"/>
    <mergeCell ref="P154:P158"/>
    <mergeCell ref="S151:T153"/>
    <mergeCell ref="S102:T106"/>
    <mergeCell ref="S148:T150"/>
    <mergeCell ref="U124:U126"/>
    <mergeCell ref="V128:V134"/>
    <mergeCell ref="V135:V139"/>
    <mergeCell ref="V124:V126"/>
    <mergeCell ref="U128:U134"/>
    <mergeCell ref="Q159:Q162"/>
    <mergeCell ref="R159:R162"/>
    <mergeCell ref="V159:V162"/>
    <mergeCell ref="N140:O147"/>
    <mergeCell ref="P140:P147"/>
    <mergeCell ref="Q140:Q147"/>
    <mergeCell ref="R140:R147"/>
    <mergeCell ref="A169:A173"/>
    <mergeCell ref="U151:U153"/>
    <mergeCell ref="P151:P153"/>
    <mergeCell ref="Q151:Q153"/>
    <mergeCell ref="L148:L150"/>
    <mergeCell ref="M148:M150"/>
    <mergeCell ref="N148:O150"/>
    <mergeCell ref="P148:P150"/>
    <mergeCell ref="R151:R153"/>
    <mergeCell ref="M154:M158"/>
    <mergeCell ref="Q154:Q158"/>
    <mergeCell ref="F163:F168"/>
    <mergeCell ref="D172:D173"/>
    <mergeCell ref="E172:E173"/>
    <mergeCell ref="G163:G168"/>
    <mergeCell ref="H163:H168"/>
    <mergeCell ref="D165:D168"/>
    <mergeCell ref="E165:E168"/>
    <mergeCell ref="D161:D162"/>
    <mergeCell ref="E161:E162"/>
    <mergeCell ref="C163:C168"/>
    <mergeCell ref="H128:H134"/>
    <mergeCell ref="A154:A158"/>
    <mergeCell ref="B154:B158"/>
    <mergeCell ref="J135:J139"/>
    <mergeCell ref="H151:H153"/>
    <mergeCell ref="C154:C158"/>
    <mergeCell ref="F154:F158"/>
    <mergeCell ref="H154:H158"/>
    <mergeCell ref="E154:E158"/>
    <mergeCell ref="A140:A147"/>
    <mergeCell ref="A148:A150"/>
    <mergeCell ref="A151:A153"/>
    <mergeCell ref="G148:G150"/>
    <mergeCell ref="G151:G153"/>
    <mergeCell ref="H148:H150"/>
    <mergeCell ref="F159:F162"/>
    <mergeCell ref="G159:G162"/>
    <mergeCell ref="H159:H162"/>
    <mergeCell ref="I159:I162"/>
    <mergeCell ref="A159:A162"/>
    <mergeCell ref="G154:G158"/>
    <mergeCell ref="B159:B162"/>
    <mergeCell ref="C159:C162"/>
    <mergeCell ref="A93:A101"/>
    <mergeCell ref="B119:B123"/>
    <mergeCell ref="N102:O106"/>
    <mergeCell ref="I135:I139"/>
    <mergeCell ref="N135:O139"/>
    <mergeCell ref="G135:G139"/>
    <mergeCell ref="A124:A126"/>
    <mergeCell ref="B124:B126"/>
    <mergeCell ref="C124:C126"/>
    <mergeCell ref="A135:A139"/>
    <mergeCell ref="B135:B139"/>
    <mergeCell ref="L135:L139"/>
    <mergeCell ref="G124:G126"/>
    <mergeCell ref="H124:H126"/>
    <mergeCell ref="H135:H139"/>
    <mergeCell ref="B102:B106"/>
    <mergeCell ref="C102:C106"/>
    <mergeCell ref="C119:C123"/>
    <mergeCell ref="A119:A123"/>
    <mergeCell ref="A114:A118"/>
    <mergeCell ref="N127:O127"/>
    <mergeCell ref="K124:K126"/>
    <mergeCell ref="F102:F106"/>
    <mergeCell ref="M135:M139"/>
    <mergeCell ref="A13:V13"/>
    <mergeCell ref="A14:A22"/>
    <mergeCell ref="B14:B22"/>
    <mergeCell ref="C14:C22"/>
    <mergeCell ref="C71:C75"/>
    <mergeCell ref="C76:C80"/>
    <mergeCell ref="A23:A31"/>
    <mergeCell ref="B23:B31"/>
    <mergeCell ref="C23:C31"/>
    <mergeCell ref="A34:A36"/>
    <mergeCell ref="B34:B36"/>
    <mergeCell ref="C34:C36"/>
    <mergeCell ref="A42:A54"/>
    <mergeCell ref="V37:V41"/>
    <mergeCell ref="U37:U41"/>
    <mergeCell ref="J34:J36"/>
    <mergeCell ref="H76:H80"/>
    <mergeCell ref="F71:F75"/>
    <mergeCell ref="B76:B80"/>
    <mergeCell ref="S76:T80"/>
    <mergeCell ref="D37:D41"/>
    <mergeCell ref="E37:E41"/>
    <mergeCell ref="F37:F41"/>
    <mergeCell ref="N14:O22"/>
    <mergeCell ref="Q14:Q22"/>
    <mergeCell ref="R14:R22"/>
    <mergeCell ref="N23:O31"/>
    <mergeCell ref="P14:P22"/>
    <mergeCell ref="P23:P31"/>
    <mergeCell ref="Q23:Q31"/>
    <mergeCell ref="F23:F31"/>
    <mergeCell ref="I19:I22"/>
    <mergeCell ref="J19:J22"/>
    <mergeCell ref="F14:F22"/>
    <mergeCell ref="G23:G31"/>
    <mergeCell ref="H23:H31"/>
    <mergeCell ref="G14:G21"/>
    <mergeCell ref="H14:H21"/>
    <mergeCell ref="K30:K31"/>
    <mergeCell ref="L14:L18"/>
    <mergeCell ref="M14:M18"/>
    <mergeCell ref="L19:L22"/>
    <mergeCell ref="K19:K22"/>
    <mergeCell ref="M19:M22"/>
    <mergeCell ref="L23:L29"/>
    <mergeCell ref="L30:L31"/>
    <mergeCell ref="M23:M29"/>
    <mergeCell ref="M30:M31"/>
    <mergeCell ref="V14:V22"/>
    <mergeCell ref="A8:D8"/>
    <mergeCell ref="G11:G12"/>
    <mergeCell ref="U11:U12"/>
    <mergeCell ref="V11:V12"/>
    <mergeCell ref="A2:B2"/>
    <mergeCell ref="A9:C9"/>
    <mergeCell ref="I11:J11"/>
    <mergeCell ref="K11:K12"/>
    <mergeCell ref="L11:L12"/>
    <mergeCell ref="M11:M12"/>
    <mergeCell ref="C11:C12"/>
    <mergeCell ref="S11:T11"/>
    <mergeCell ref="A11:A12"/>
    <mergeCell ref="B11:B12"/>
    <mergeCell ref="D11:E11"/>
    <mergeCell ref="F11:F12"/>
    <mergeCell ref="H11:H12"/>
    <mergeCell ref="N11:O12"/>
    <mergeCell ref="Q11:Q12"/>
    <mergeCell ref="R11:R12"/>
    <mergeCell ref="P11:P12"/>
    <mergeCell ref="A10:V10"/>
    <mergeCell ref="S14:S22"/>
    <mergeCell ref="V23:V31"/>
    <mergeCell ref="U23:U31"/>
    <mergeCell ref="B42:B54"/>
    <mergeCell ref="C42:C54"/>
    <mergeCell ref="H37:H41"/>
    <mergeCell ref="U34:U36"/>
    <mergeCell ref="L34:L36"/>
    <mergeCell ref="I34:I36"/>
    <mergeCell ref="S42:S54"/>
    <mergeCell ref="T42:T54"/>
    <mergeCell ref="S37:T41"/>
    <mergeCell ref="L37:L41"/>
    <mergeCell ref="M37:M41"/>
    <mergeCell ref="B37:B41"/>
    <mergeCell ref="R37:R41"/>
    <mergeCell ref="Q37:Q41"/>
    <mergeCell ref="P37:P41"/>
    <mergeCell ref="N37:O41"/>
    <mergeCell ref="Q42:Q54"/>
    <mergeCell ref="P42:P54"/>
    <mergeCell ref="P34:P36"/>
    <mergeCell ref="R23:R31"/>
    <mergeCell ref="I30:I31"/>
    <mergeCell ref="V34:V36"/>
    <mergeCell ref="R102:R106"/>
    <mergeCell ref="N107:O107"/>
    <mergeCell ref="R114:R118"/>
    <mergeCell ref="S107:T107"/>
    <mergeCell ref="S114:T118"/>
    <mergeCell ref="K114:K118"/>
    <mergeCell ref="M114:M118"/>
    <mergeCell ref="A102:A106"/>
    <mergeCell ref="K108:K110"/>
    <mergeCell ref="K111:K112"/>
    <mergeCell ref="H102:H106"/>
    <mergeCell ref="L102:L106"/>
    <mergeCell ref="M102:M106"/>
    <mergeCell ref="P114:P118"/>
    <mergeCell ref="Q114:Q118"/>
    <mergeCell ref="E146:E147"/>
    <mergeCell ref="F141:F147"/>
    <mergeCell ref="G146:G147"/>
    <mergeCell ref="H140:H147"/>
    <mergeCell ref="C140:C147"/>
    <mergeCell ref="U140:U146"/>
    <mergeCell ref="A108:A112"/>
    <mergeCell ref="B108:B112"/>
    <mergeCell ref="C108:C112"/>
    <mergeCell ref="I132:I134"/>
    <mergeCell ref="C135:C139"/>
    <mergeCell ref="F128:F134"/>
    <mergeCell ref="G128:G134"/>
    <mergeCell ref="A128:A134"/>
    <mergeCell ref="B128:B134"/>
    <mergeCell ref="C128:C134"/>
    <mergeCell ref="K135:K139"/>
    <mergeCell ref="I145:I147"/>
    <mergeCell ref="V93:V101"/>
    <mergeCell ref="U114:U118"/>
    <mergeCell ref="I114:I118"/>
    <mergeCell ref="V151:V153"/>
    <mergeCell ref="K151:K153"/>
    <mergeCell ref="P128:P134"/>
    <mergeCell ref="Q128:Q134"/>
    <mergeCell ref="U119:U123"/>
    <mergeCell ref="N124:O126"/>
    <mergeCell ref="P124:P126"/>
    <mergeCell ref="Q124:Q126"/>
    <mergeCell ref="Q148:Q150"/>
    <mergeCell ref="M151:M153"/>
    <mergeCell ref="R148:R150"/>
    <mergeCell ref="N114:O118"/>
    <mergeCell ref="P102:P106"/>
    <mergeCell ref="A113:V113"/>
    <mergeCell ref="V102:V106"/>
    <mergeCell ref="U102:U106"/>
    <mergeCell ref="L114:L118"/>
    <mergeCell ref="J114:J118"/>
    <mergeCell ref="V119:V123"/>
    <mergeCell ref="V148:V150"/>
    <mergeCell ref="Q135:Q139"/>
    <mergeCell ref="V67:V70"/>
    <mergeCell ref="U56:U66"/>
    <mergeCell ref="V56:V66"/>
    <mergeCell ref="U42:U54"/>
    <mergeCell ref="V42:V54"/>
    <mergeCell ref="S71:T75"/>
    <mergeCell ref="U71:U75"/>
    <mergeCell ref="U67:U70"/>
    <mergeCell ref="R81:R87"/>
    <mergeCell ref="S34:T36"/>
    <mergeCell ref="V193:V195"/>
    <mergeCell ref="J193:J195"/>
    <mergeCell ref="K193:K195"/>
    <mergeCell ref="V186:V192"/>
    <mergeCell ref="L169:L173"/>
    <mergeCell ref="U169:U173"/>
    <mergeCell ref="M169:M173"/>
    <mergeCell ref="Q76:Q80"/>
    <mergeCell ref="R76:R80"/>
    <mergeCell ref="P76:P80"/>
    <mergeCell ref="V175:V185"/>
    <mergeCell ref="V76:V80"/>
    <mergeCell ref="U76:U80"/>
    <mergeCell ref="V81:V87"/>
    <mergeCell ref="S67:T70"/>
    <mergeCell ref="V71:V75"/>
    <mergeCell ref="U93:U101"/>
    <mergeCell ref="N93:O101"/>
    <mergeCell ref="M71:M75"/>
    <mergeCell ref="N42:O54"/>
    <mergeCell ref="N55:O55"/>
    <mergeCell ref="P56:P66"/>
    <mergeCell ref="P175:P185"/>
    <mergeCell ref="T14:T22"/>
    <mergeCell ref="U186:U192"/>
    <mergeCell ref="S193:T195"/>
    <mergeCell ref="U193:U195"/>
    <mergeCell ref="J151:J153"/>
    <mergeCell ref="S140:T146"/>
    <mergeCell ref="S159:T161"/>
    <mergeCell ref="Q93:Q101"/>
    <mergeCell ref="R93:R101"/>
    <mergeCell ref="R67:R70"/>
    <mergeCell ref="P88:P92"/>
    <mergeCell ref="N81:O87"/>
    <mergeCell ref="U81:U87"/>
    <mergeCell ref="S93:T101"/>
    <mergeCell ref="Q56:Q66"/>
    <mergeCell ref="R56:R66"/>
    <mergeCell ref="R88:R92"/>
    <mergeCell ref="Q88:Q92"/>
    <mergeCell ref="S163:T168"/>
    <mergeCell ref="J124:J126"/>
    <mergeCell ref="U14:U22"/>
    <mergeCell ref="J30:J31"/>
    <mergeCell ref="U135:U139"/>
    <mergeCell ref="L151:L153"/>
    <mergeCell ref="B193:B195"/>
    <mergeCell ref="A186:A192"/>
    <mergeCell ref="G186:G192"/>
    <mergeCell ref="R193:R195"/>
    <mergeCell ref="N193:O195"/>
    <mergeCell ref="P193:P195"/>
    <mergeCell ref="Q193:Q195"/>
    <mergeCell ref="N186:O192"/>
    <mergeCell ref="P186:P192"/>
    <mergeCell ref="Q186:Q192"/>
    <mergeCell ref="R186:R192"/>
    <mergeCell ref="A193:A195"/>
    <mergeCell ref="G193:G195"/>
    <mergeCell ref="H193:H195"/>
    <mergeCell ref="M193:M195"/>
    <mergeCell ref="L193:L195"/>
    <mergeCell ref="C186:C192"/>
    <mergeCell ref="C193:C195"/>
    <mergeCell ref="I193:I195"/>
    <mergeCell ref="I190:I192"/>
    <mergeCell ref="J190:J192"/>
    <mergeCell ref="K190:K192"/>
    <mergeCell ref="S169:T173"/>
    <mergeCell ref="L108:L112"/>
    <mergeCell ref="C169:C173"/>
    <mergeCell ref="H175:H185"/>
    <mergeCell ref="A174:V174"/>
    <mergeCell ref="M108:M112"/>
    <mergeCell ref="S108:T112"/>
    <mergeCell ref="U108:U112"/>
    <mergeCell ref="V108:V112"/>
    <mergeCell ref="U175:U185"/>
    <mergeCell ref="F169:F173"/>
    <mergeCell ref="H169:H173"/>
    <mergeCell ref="B169:B173"/>
    <mergeCell ref="B175:B185"/>
    <mergeCell ref="I164:I165"/>
    <mergeCell ref="J164:J165"/>
    <mergeCell ref="K164:K165"/>
    <mergeCell ref="R135:R139"/>
    <mergeCell ref="P135:P139"/>
    <mergeCell ref="S135:T139"/>
    <mergeCell ref="V114:V118"/>
    <mergeCell ref="H114:H118"/>
    <mergeCell ref="B114:B118"/>
    <mergeCell ref="V140:V147"/>
    <mergeCell ref="S186:T192"/>
    <mergeCell ref="V163:V168"/>
    <mergeCell ref="V154:V158"/>
    <mergeCell ref="B186:B192"/>
    <mergeCell ref="A175:A185"/>
    <mergeCell ref="S175:T185"/>
    <mergeCell ref="V169:V173"/>
    <mergeCell ref="Q108:Q112"/>
    <mergeCell ref="Q175:Q185"/>
    <mergeCell ref="R175:R185"/>
    <mergeCell ref="R169:R173"/>
    <mergeCell ref="N163:O168"/>
    <mergeCell ref="P163:P168"/>
    <mergeCell ref="Q163:Q168"/>
    <mergeCell ref="P169:P173"/>
    <mergeCell ref="Q169:Q173"/>
    <mergeCell ref="N169:O173"/>
    <mergeCell ref="A163:A168"/>
    <mergeCell ref="B163:B168"/>
    <mergeCell ref="D154:D158"/>
    <mergeCell ref="M180:M185"/>
    <mergeCell ref="L186:L192"/>
    <mergeCell ref="M186:M192"/>
    <mergeCell ref="C175:C185"/>
    <mergeCell ref="A81:A87"/>
    <mergeCell ref="A71:A75"/>
    <mergeCell ref="A88:A92"/>
    <mergeCell ref="G88:G92"/>
    <mergeCell ref="A67:A70"/>
    <mergeCell ref="C88:C92"/>
    <mergeCell ref="U163:U168"/>
    <mergeCell ref="U159:U161"/>
    <mergeCell ref="S154:T158"/>
    <mergeCell ref="L154:L158"/>
    <mergeCell ref="P119:P123"/>
    <mergeCell ref="Q119:Q123"/>
    <mergeCell ref="L119:L123"/>
    <mergeCell ref="S119:T123"/>
    <mergeCell ref="M119:M123"/>
    <mergeCell ref="R119:R123"/>
    <mergeCell ref="S127:T127"/>
    <mergeCell ref="N128:O134"/>
    <mergeCell ref="M124:M126"/>
    <mergeCell ref="S128:T134"/>
    <mergeCell ref="R124:R126"/>
    <mergeCell ref="N119:O123"/>
    <mergeCell ref="L124:L126"/>
    <mergeCell ref="S124:T126"/>
    <mergeCell ref="C56:C66"/>
    <mergeCell ref="G56:G66"/>
    <mergeCell ref="H56:H66"/>
    <mergeCell ref="N76:O80"/>
    <mergeCell ref="J148:J150"/>
    <mergeCell ref="B148:B150"/>
    <mergeCell ref="C148:C150"/>
    <mergeCell ref="L76:L80"/>
    <mergeCell ref="M76:M80"/>
    <mergeCell ref="B88:B92"/>
    <mergeCell ref="B93:B101"/>
    <mergeCell ref="C93:C101"/>
    <mergeCell ref="G93:G101"/>
    <mergeCell ref="D91:D92"/>
    <mergeCell ref="E91:E92"/>
    <mergeCell ref="F91:F92"/>
    <mergeCell ref="H88:H92"/>
    <mergeCell ref="H93:H101"/>
    <mergeCell ref="F148:F150"/>
    <mergeCell ref="N67:O70"/>
    <mergeCell ref="C114:C118"/>
    <mergeCell ref="G114:G118"/>
    <mergeCell ref="D146:D147"/>
    <mergeCell ref="I148:I150"/>
    <mergeCell ref="A37:A41"/>
    <mergeCell ref="C37:C41"/>
    <mergeCell ref="F56:F66"/>
    <mergeCell ref="D71:D75"/>
    <mergeCell ref="K67:K70"/>
    <mergeCell ref="L67:L70"/>
    <mergeCell ref="M67:M70"/>
    <mergeCell ref="L71:L75"/>
    <mergeCell ref="I67:I70"/>
    <mergeCell ref="J67:J70"/>
    <mergeCell ref="I61:I66"/>
    <mergeCell ref="J61:J66"/>
    <mergeCell ref="G42:G54"/>
    <mergeCell ref="H42:H54"/>
    <mergeCell ref="G37:G41"/>
    <mergeCell ref="G67:G70"/>
    <mergeCell ref="E67:E68"/>
    <mergeCell ref="H67:H70"/>
    <mergeCell ref="D67:D68"/>
    <mergeCell ref="C67:C70"/>
    <mergeCell ref="B67:B70"/>
    <mergeCell ref="F42:F54"/>
    <mergeCell ref="A56:A66"/>
    <mergeCell ref="B56:B66"/>
    <mergeCell ref="P67:P70"/>
    <mergeCell ref="N71:O75"/>
    <mergeCell ref="P93:P101"/>
    <mergeCell ref="B151:B153"/>
    <mergeCell ref="C151:C153"/>
    <mergeCell ref="E71:E75"/>
    <mergeCell ref="H71:H75"/>
    <mergeCell ref="G81:G87"/>
    <mergeCell ref="G71:G75"/>
    <mergeCell ref="G76:G80"/>
    <mergeCell ref="B81:B87"/>
    <mergeCell ref="C81:C87"/>
    <mergeCell ref="H81:H87"/>
    <mergeCell ref="B71:B75"/>
    <mergeCell ref="N151:O153"/>
    <mergeCell ref="G102:G106"/>
    <mergeCell ref="F67:F70"/>
    <mergeCell ref="L88:L92"/>
    <mergeCell ref="M88:M92"/>
    <mergeCell ref="I151:I153"/>
    <mergeCell ref="K148:K150"/>
    <mergeCell ref="P81:P87"/>
    <mergeCell ref="I85:I87"/>
    <mergeCell ref="B140:B147"/>
    <mergeCell ref="A76:A80"/>
    <mergeCell ref="K93:K96"/>
    <mergeCell ref="Q67:Q70"/>
    <mergeCell ref="H34:H36"/>
    <mergeCell ref="R71:R75"/>
    <mergeCell ref="Q71:Q75"/>
    <mergeCell ref="P71:P75"/>
    <mergeCell ref="I71:I75"/>
    <mergeCell ref="J71:J75"/>
    <mergeCell ref="K71:K75"/>
    <mergeCell ref="Q34:Q36"/>
    <mergeCell ref="K34:K36"/>
    <mergeCell ref="N56:O66"/>
    <mergeCell ref="R34:R36"/>
    <mergeCell ref="R42:R54"/>
    <mergeCell ref="K61:K66"/>
    <mergeCell ref="K42:K45"/>
    <mergeCell ref="K46:K54"/>
    <mergeCell ref="L42:L45"/>
    <mergeCell ref="L46:L54"/>
    <mergeCell ref="M42:M45"/>
    <mergeCell ref="M46:M54"/>
    <mergeCell ref="G34:G36"/>
    <mergeCell ref="M34:M36"/>
    <mergeCell ref="N34:O36"/>
    <mergeCell ref="N32:O32"/>
    <mergeCell ref="N33:O33"/>
    <mergeCell ref="G175:G185"/>
    <mergeCell ref="L163:L168"/>
    <mergeCell ref="J180:J185"/>
    <mergeCell ref="I180:I185"/>
    <mergeCell ref="K175:K177"/>
    <mergeCell ref="I46:I54"/>
    <mergeCell ref="J46:J54"/>
    <mergeCell ref="N88:O92"/>
    <mergeCell ref="N175:O185"/>
    <mergeCell ref="M163:M168"/>
    <mergeCell ref="K119:K121"/>
    <mergeCell ref="G169:G173"/>
    <mergeCell ref="I124:I126"/>
    <mergeCell ref="K145:K147"/>
    <mergeCell ref="L61:L66"/>
    <mergeCell ref="L56:L60"/>
    <mergeCell ref="M56:M60"/>
    <mergeCell ref="M61:M66"/>
    <mergeCell ref="L175:L179"/>
    <mergeCell ref="L180:L185"/>
    <mergeCell ref="M175:M179"/>
  </mergeCells>
  <phoneticPr fontId="0" type="noConversion"/>
  <hyperlinks>
    <hyperlink ref="G6" location="'Mappa Partecipazioni 2010'!A1" display="TORNA ALL'ORGANIGRAMMA" xr:uid="{00000000-0004-0000-0000-000000000000}"/>
  </hyperlinks>
  <pageMargins left="0.15748031496062992" right="0.15748031496062992" top="0.39370078740157483" bottom="0.39370078740157483" header="0.51181102362204722" footer="0.51181102362204722"/>
  <pageSetup paperSize="8" scale="33" fitToHeight="0" orientation="landscape" r:id="rId1"/>
  <headerFooter alignWithMargins="0"/>
  <rowBreaks count="4" manualBreakCount="4">
    <brk id="41" max="21" man="1"/>
    <brk id="101" max="21" man="1"/>
    <brk id="134" max="21" man="1"/>
    <brk id="162" max="2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topLeftCell="A10" workbookViewId="0">
      <selection activeCell="A54" sqref="A54"/>
    </sheetView>
  </sheetViews>
  <sheetFormatPr defaultColWidth="8.85546875" defaultRowHeight="12.75" x14ac:dyDescent="0.2"/>
  <cols>
    <col min="1" max="1" width="51" style="1" bestFit="1" customWidth="1"/>
    <col min="2" max="2" width="20.85546875" style="1" bestFit="1" customWidth="1"/>
    <col min="3" max="3" width="16.140625" style="1" bestFit="1" customWidth="1"/>
    <col min="4" max="4" width="8.85546875" style="1"/>
    <col min="5" max="5" width="20.7109375" style="1" bestFit="1" customWidth="1"/>
    <col min="6" max="16384" width="8.85546875" style="1"/>
  </cols>
  <sheetData>
    <row r="1" spans="1:5" x14ac:dyDescent="0.2">
      <c r="A1" s="333" t="s">
        <v>229</v>
      </c>
      <c r="B1" s="333"/>
      <c r="C1" s="333"/>
      <c r="D1" s="333"/>
      <c r="E1" s="333"/>
    </row>
    <row r="2" spans="1:5" x14ac:dyDescent="0.2">
      <c r="A2" s="17" t="s">
        <v>232</v>
      </c>
      <c r="B2" s="15"/>
      <c r="C2" s="15"/>
      <c r="D2" s="15"/>
      <c r="E2" s="16"/>
    </row>
    <row r="3" spans="1:5" x14ac:dyDescent="0.2">
      <c r="A3" s="2" t="s">
        <v>233</v>
      </c>
      <c r="B3" s="3">
        <v>178000</v>
      </c>
      <c r="C3" s="4" t="s">
        <v>228</v>
      </c>
      <c r="D3" s="4"/>
      <c r="E3" s="5"/>
    </row>
    <row r="4" spans="1:5" x14ac:dyDescent="0.2">
      <c r="A4" s="6"/>
      <c r="B4" s="7"/>
      <c r="C4" s="8"/>
      <c r="D4" s="8"/>
      <c r="E4" s="9"/>
    </row>
    <row r="5" spans="1:5" ht="14.45" customHeight="1" x14ac:dyDescent="0.2">
      <c r="A5" s="6" t="s">
        <v>234</v>
      </c>
      <c r="B5" s="7">
        <f>SUM(B6:B10)</f>
        <v>178000</v>
      </c>
      <c r="C5" s="8" t="s">
        <v>225</v>
      </c>
      <c r="D5" s="8"/>
      <c r="E5" s="9"/>
    </row>
    <row r="6" spans="1:5" ht="14.45" customHeight="1" x14ac:dyDescent="0.2">
      <c r="A6" s="8"/>
      <c r="B6" s="7">
        <v>60000</v>
      </c>
      <c r="C6" s="8" t="s">
        <v>5</v>
      </c>
      <c r="D6" s="8"/>
      <c r="E6" s="25" t="s">
        <v>244</v>
      </c>
    </row>
    <row r="7" spans="1:5" ht="14.45" customHeight="1" x14ac:dyDescent="0.2">
      <c r="A7" s="8"/>
      <c r="B7" s="7">
        <v>5000</v>
      </c>
      <c r="C7" s="8" t="s">
        <v>245</v>
      </c>
      <c r="D7" s="8"/>
      <c r="E7" s="26" t="s">
        <v>246</v>
      </c>
    </row>
    <row r="8" spans="1:5" ht="14.45" customHeight="1" x14ac:dyDescent="0.2">
      <c r="A8" s="8"/>
      <c r="B8" s="7">
        <v>56000</v>
      </c>
      <c r="C8" s="8" t="s">
        <v>4</v>
      </c>
      <c r="D8" s="8"/>
      <c r="E8" s="26" t="s">
        <v>186</v>
      </c>
    </row>
    <row r="9" spans="1:5" ht="14.45" customHeight="1" x14ac:dyDescent="0.2">
      <c r="A9" s="8"/>
      <c r="B9" s="7">
        <v>52000</v>
      </c>
      <c r="C9" s="8" t="s">
        <v>4</v>
      </c>
      <c r="D9" s="8"/>
      <c r="E9" s="26" t="s">
        <v>247</v>
      </c>
    </row>
    <row r="10" spans="1:5" x14ac:dyDescent="0.2">
      <c r="A10" s="8"/>
      <c r="B10" s="7">
        <v>5000</v>
      </c>
      <c r="C10" s="8" t="s">
        <v>4</v>
      </c>
      <c r="D10" s="8"/>
      <c r="E10" s="26" t="s">
        <v>252</v>
      </c>
    </row>
    <row r="11" spans="1:5" x14ac:dyDescent="0.2">
      <c r="A11" s="10"/>
      <c r="B11" s="8">
        <v>150</v>
      </c>
      <c r="C11" s="8" t="s">
        <v>249</v>
      </c>
      <c r="E11" s="9"/>
    </row>
    <row r="12" spans="1:5" x14ac:dyDescent="0.2">
      <c r="A12" s="10"/>
      <c r="B12" s="8"/>
      <c r="C12" s="8"/>
      <c r="E12" s="9"/>
    </row>
    <row r="13" spans="1:5" x14ac:dyDescent="0.2">
      <c r="A13" s="23" t="s">
        <v>253</v>
      </c>
      <c r="B13" s="8"/>
      <c r="C13" s="7"/>
      <c r="D13" s="8"/>
      <c r="E13" s="9"/>
    </row>
    <row r="14" spans="1:5" x14ac:dyDescent="0.2">
      <c r="A14" s="18" t="s">
        <v>230</v>
      </c>
      <c r="B14" s="19"/>
      <c r="C14" s="19"/>
      <c r="D14" s="19"/>
      <c r="E14" s="20"/>
    </row>
    <row r="15" spans="1:5" x14ac:dyDescent="0.2">
      <c r="A15" s="2" t="s">
        <v>231</v>
      </c>
      <c r="B15" s="4" t="s">
        <v>226</v>
      </c>
      <c r="C15" s="3">
        <v>7000</v>
      </c>
      <c r="D15" s="4"/>
      <c r="E15" s="28" t="s">
        <v>260</v>
      </c>
    </row>
    <row r="16" spans="1:5" x14ac:dyDescent="0.2">
      <c r="A16" s="6"/>
      <c r="B16" s="7" t="s">
        <v>251</v>
      </c>
      <c r="C16" s="7">
        <v>5000</v>
      </c>
      <c r="D16" s="8"/>
      <c r="E16" s="26" t="s">
        <v>255</v>
      </c>
    </row>
    <row r="17" spans="1:5" x14ac:dyDescent="0.2">
      <c r="A17" s="10"/>
      <c r="B17" s="8" t="s">
        <v>251</v>
      </c>
      <c r="C17" s="7">
        <v>5000</v>
      </c>
      <c r="D17" s="8"/>
      <c r="E17" s="26" t="s">
        <v>256</v>
      </c>
    </row>
    <row r="18" spans="1:5" x14ac:dyDescent="0.2">
      <c r="A18" s="10"/>
      <c r="B18" s="8" t="s">
        <v>257</v>
      </c>
      <c r="C18" s="7"/>
      <c r="D18" s="8"/>
      <c r="E18" s="26" t="s">
        <v>258</v>
      </c>
    </row>
    <row r="19" spans="1:5" x14ac:dyDescent="0.2">
      <c r="A19" s="10"/>
      <c r="B19" s="8" t="s">
        <v>257</v>
      </c>
      <c r="C19" s="7"/>
      <c r="D19" s="8"/>
      <c r="E19" s="26" t="s">
        <v>259</v>
      </c>
    </row>
    <row r="20" spans="1:5" x14ac:dyDescent="0.2">
      <c r="A20" s="10"/>
      <c r="B20" s="8"/>
      <c r="C20" s="7"/>
      <c r="D20" s="8"/>
      <c r="E20" s="9"/>
    </row>
    <row r="21" spans="1:5" x14ac:dyDescent="0.2">
      <c r="A21" s="27" t="s">
        <v>254</v>
      </c>
      <c r="B21" s="11"/>
      <c r="C21" s="11"/>
      <c r="D21" s="11"/>
      <c r="E21" s="13"/>
    </row>
    <row r="22" spans="1:5" x14ac:dyDescent="0.2">
      <c r="C22" s="14"/>
    </row>
    <row r="26" spans="1:5" x14ac:dyDescent="0.2">
      <c r="A26" s="333" t="s">
        <v>235</v>
      </c>
      <c r="B26" s="333"/>
      <c r="C26" s="333"/>
      <c r="D26" s="333"/>
      <c r="E26" s="333"/>
    </row>
    <row r="27" spans="1:5" x14ac:dyDescent="0.2">
      <c r="A27" s="18" t="s">
        <v>232</v>
      </c>
      <c r="B27" s="15"/>
      <c r="C27" s="15"/>
      <c r="D27" s="19"/>
      <c r="E27" s="16"/>
    </row>
    <row r="28" spans="1:5" x14ac:dyDescent="0.2">
      <c r="A28" s="6" t="s">
        <v>236</v>
      </c>
      <c r="B28" s="3">
        <v>18000</v>
      </c>
      <c r="C28" s="4" t="s">
        <v>5</v>
      </c>
      <c r="D28" s="8" t="s">
        <v>261</v>
      </c>
      <c r="E28" s="5"/>
    </row>
    <row r="29" spans="1:5" x14ac:dyDescent="0.2">
      <c r="B29" s="7">
        <v>7000</v>
      </c>
      <c r="C29" s="8" t="s">
        <v>237</v>
      </c>
      <c r="D29" s="24" t="s">
        <v>240</v>
      </c>
      <c r="E29" s="9"/>
    </row>
    <row r="30" spans="1:5" x14ac:dyDescent="0.2">
      <c r="A30" s="8"/>
      <c r="B30" s="21" t="s">
        <v>238</v>
      </c>
      <c r="C30" s="8"/>
      <c r="D30" s="8"/>
      <c r="E30" s="9"/>
    </row>
    <row r="31" spans="1:5" x14ac:dyDescent="0.2">
      <c r="A31" s="10"/>
      <c r="B31" s="8"/>
      <c r="C31" s="7"/>
      <c r="D31" s="8"/>
      <c r="E31" s="9"/>
    </row>
    <row r="32" spans="1:5" x14ac:dyDescent="0.2">
      <c r="A32" s="23" t="s">
        <v>248</v>
      </c>
      <c r="B32" s="8"/>
      <c r="C32" s="7"/>
      <c r="D32" s="8"/>
      <c r="E32" s="9"/>
    </row>
    <row r="33" spans="1:5" x14ac:dyDescent="0.2">
      <c r="A33" s="18" t="s">
        <v>230</v>
      </c>
      <c r="B33" s="19"/>
      <c r="C33" s="19"/>
      <c r="D33" s="19"/>
      <c r="E33" s="20"/>
    </row>
    <row r="34" spans="1:5" x14ac:dyDescent="0.2">
      <c r="A34" s="6" t="s">
        <v>231</v>
      </c>
      <c r="B34" s="7">
        <v>7000</v>
      </c>
      <c r="C34" s="8" t="s">
        <v>226</v>
      </c>
      <c r="D34" s="24" t="s">
        <v>241</v>
      </c>
      <c r="E34" s="9"/>
    </row>
    <row r="35" spans="1:5" x14ac:dyDescent="0.2">
      <c r="A35" s="6"/>
      <c r="B35" s="7">
        <v>5000</v>
      </c>
      <c r="C35" s="8" t="s">
        <v>227</v>
      </c>
      <c r="D35" s="24" t="s">
        <v>242</v>
      </c>
      <c r="E35" s="9"/>
    </row>
    <row r="36" spans="1:5" x14ac:dyDescent="0.2">
      <c r="A36" s="6"/>
      <c r="B36" s="7"/>
      <c r="C36" s="8"/>
      <c r="D36" s="24" t="s">
        <v>243</v>
      </c>
      <c r="E36" s="9"/>
    </row>
    <row r="37" spans="1:5" x14ac:dyDescent="0.2">
      <c r="A37" s="6"/>
      <c r="B37" s="21" t="s">
        <v>238</v>
      </c>
      <c r="C37" s="7"/>
      <c r="D37" s="8"/>
      <c r="E37" s="9"/>
    </row>
    <row r="38" spans="1:5" x14ac:dyDescent="0.2">
      <c r="A38" s="27" t="s">
        <v>248</v>
      </c>
      <c r="B38" s="12"/>
      <c r="C38" s="12"/>
      <c r="D38" s="11"/>
      <c r="E38" s="13"/>
    </row>
    <row r="39" spans="1:5" x14ac:dyDescent="0.2">
      <c r="B39" s="7"/>
      <c r="C39" s="7"/>
      <c r="D39" s="22"/>
    </row>
    <row r="40" spans="1:5" x14ac:dyDescent="0.2">
      <c r="C40" s="1" t="s">
        <v>239</v>
      </c>
      <c r="E40" s="22">
        <v>42667</v>
      </c>
    </row>
  </sheetData>
  <mergeCells count="2">
    <mergeCell ref="A1:E1"/>
    <mergeCell ref="A26:E26"/>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E20"/>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organi apicali</vt:lpstr>
      <vt:lpstr>Foglio1</vt:lpstr>
      <vt:lpstr>Foglio2</vt:lpstr>
      <vt:lpstr>'organi apicali'!Area_stampa</vt:lpstr>
      <vt:lpstr>'organi apicali'!Titoli_stampa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Administrator</cp:lastModifiedBy>
  <cp:lastPrinted>2019-02-12T13:32:48Z</cp:lastPrinted>
  <dcterms:created xsi:type="dcterms:W3CDTF">1996-11-05T10:16:36Z</dcterms:created>
  <dcterms:modified xsi:type="dcterms:W3CDTF">2019-02-13T11:26:47Z</dcterms:modified>
</cp:coreProperties>
</file>